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xl/worksheets/sheet2.xml" ContentType="application/vnd.openxmlformats-officedocument.spreadsheetml.worksheet+xml"/>
  <Override PartName="/xl/tables/table2.xml" ContentType="application/vnd.openxmlformats-officedocument.spreadsheetml.tabl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f66585963d804e9d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Annual cost" sheetId="1" r:id="R905b1addfe7846f1"/>
    <x:sheet xmlns:r="http://schemas.openxmlformats.org/officeDocument/2006/relationships" name="Decision record" sheetId="2" r:id="R83d5d99c39994047"/>
  </x:sheets>
</x:workbook>
</file>

<file path=xl/sharedStrings.xml><?xml version="1.0" encoding="utf-8"?>
<x:sst xmlns:x="http://schemas.openxmlformats.org/spreadsheetml/2006/main"/>
</file>

<file path=xl/styles.xml><?xml version="1.0" encoding="utf-8"?>
<x:styleSheet xmlns:x="http://schemas.openxmlformats.org/spreadsheetml/2006/main">
  <x:numFmts count="4">
    <x:numFmt numFmtId="200" formatCode="#,##0.00;[Red](#,##0.00);0.00"/>
    <x:numFmt numFmtId="201" formatCode="#,##0.00;[Red](#,##0.00);0"/>
    <x:numFmt numFmtId="202" formatCode="#,##0"/>
    <x:numFmt numFmtId="203" formatCode="mm/dd/yy"/>
  </x:numFmts>
  <x:fonts count="6">
    <x:font>
      <x:sz val="11"/>
      <x:name val="Carlito"/>
    </x:font>
    <x:font>
      <x:sz val="11"/>
      <x:color rgb="FF282923"/>
      <x:name val="Arial"/>
    </x:font>
    <x:font>
      <x:b/>
      <x:sz val="16"/>
      <x:color rgb="FF282923"/>
      <x:name val="Arial"/>
    </x:font>
    <x:font>
      <x:sz val="10"/>
      <x:color rgb="FF596052"/>
      <x:name val="Arial"/>
    </x:font>
    <x:font>
      <x:b/>
      <x:sz val="11"/>
      <x:color rgb="FFFFFFFF"/>
      <x:name val="Arial"/>
    </x:font>
    <x:font>
      <x:b/>
      <x:sz val="11"/>
      <x:color rgb="FF282923"/>
      <x:name val="Arial"/>
    </x:font>
  </x:fonts>
  <x:fills count="5">
    <x:fill>
      <x:patternFill patternType="none"/>
    </x:fill>
    <x:fill>
      <x:patternFill patternType="gray125"/>
    </x:fill>
    <x:fill>
      <x:patternFill patternType="solid">
        <x:fgColor rgb="FF394437"/>
      </x:patternFill>
    </x:fill>
    <x:fill>
      <x:patternFill patternType="solid">
        <x:fgColor rgb="FFFFF5D6"/>
      </x:patternFill>
    </x:fill>
    <x:fill>
      <x:patternFill patternType="solid">
        <x:fgColor rgb="FFECEEE8"/>
      </x:patternFill>
    </x:fill>
  </x:fills>
  <x:borders count="2">
    <x:border/>
    <x:border>
      <x:bottom style="thin">
        <x:color rgb="FF9CA394"/>
      </x:bottom>
    </x:border>
  </x:borders>
  <x:cellStyleXfs count="1">
    <x:xf numFmtId="0" fontId="0" fillId="0" borderId="0"/>
  </x:cellStyleXfs>
  <x:cellXfs count="26">
    <x:xf numFmtId="0" fontId="0" fillId="0" borderId="0" xfId="0"/>
    <x:xf numFmtId="0" fontId="1" fillId="0" borderId="0" xfId="0" applyNumberFormat="1" applyFont="1" applyFill="1" applyBorder="1"/>
    <x:xf numFmtId="0" fontId="1" fillId="0" borderId="0" xfId="0" applyNumberFormat="1" applyFont="1" applyFill="1" applyBorder="1" applyAlignment="1">
      <x:alignment vertical="center"/>
    </x:xf>
    <x:xf numFmtId="0" fontId="2" fillId="0" borderId="0" xfId="0" applyNumberFormat="1" applyFont="1" applyFill="1" applyBorder="1" applyAlignment="1">
      <x:alignment vertical="center"/>
    </x:xf>
    <x:xf numFmtId="0" fontId="2" fillId="0" borderId="1" xfId="0" applyNumberFormat="1" applyFont="1" applyFill="1" applyBorder="1" applyAlignment="1">
      <x:alignment vertical="center"/>
    </x:xf>
    <x:xf numFmtId="0" fontId="1" fillId="0" borderId="1" xfId="0" applyNumberFormat="1" applyFont="1" applyFill="1" applyBorder="1" applyAlignment="1">
      <x:alignment vertical="center"/>
    </x:xf>
    <x:xf numFmtId="0" fontId="3" fillId="0" borderId="0" xfId="0" applyNumberFormat="1" applyFont="1" applyFill="1" applyBorder="1" applyAlignment="1">
      <x:alignment vertical="center"/>
    </x:xf>
    <x:xf numFmtId="0" fontId="1" fillId="2" borderId="0" xfId="0" applyNumberFormat="1" applyFont="1" applyFill="1" applyBorder="1" applyAlignment="1">
      <x:alignment vertical="center"/>
    </x:xf>
    <x:xf numFmtId="0" fontId="4" fillId="2" borderId="0" xfId="0" applyNumberFormat="1" applyFont="1" applyFill="1" applyBorder="1" applyAlignment="1">
      <x:alignment vertical="center"/>
    </x:xf>
    <x:xf numFmtId="0" fontId="4" fillId="2" borderId="0" xfId="0" applyNumberFormat="1" applyFont="1" applyFill="1" applyBorder="1" applyAlignment="1">
      <x:alignment vertical="center" wrapText="1"/>
    </x:xf>
    <x:xf numFmtId="0" fontId="4" fillId="2" borderId="0" xfId="0" applyNumberFormat="1" applyFont="1" applyFill="1" applyBorder="1" applyAlignment="1">
      <x:alignment horizontal="center" vertical="center" wrapText="1"/>
    </x:xf>
    <x:xf numFmtId="0" fontId="1" fillId="0" borderId="0" xfId="0" applyNumberFormat="1" applyFont="1" applyFill="1" applyBorder="1" applyAlignment="1">
      <x:alignment vertical="center" wrapText="1"/>
    </x:xf>
    <x:xf numFmtId="0" fontId="1" fillId="3" borderId="0" xfId="0" applyNumberFormat="1" applyFont="1" applyFill="1" applyBorder="1" applyAlignment="1">
      <x:alignment vertical="center" wrapText="1"/>
    </x:xf>
    <x:xf numFmtId="0" fontId="1" fillId="3" borderId="0" xfId="0" applyNumberFormat="1" applyFont="1" applyFill="1" applyBorder="1" applyAlignment="1">
      <x:alignment horizontal="left" vertical="center" wrapText="1"/>
    </x:xf>
    <x:xf numFmtId="200" fontId="1" fillId="3" borderId="0" xfId="0" applyNumberFormat="1" applyFont="1" applyFill="1" applyBorder="1" applyAlignment="1">
      <x:alignment vertical="center" wrapText="1"/>
    </x:xf>
    <x:xf numFmtId="200" fontId="1" fillId="3" borderId="0" xfId="0" applyNumberFormat="1" applyFont="1" applyFill="1" applyBorder="1" applyAlignment="1">
      <x:alignment horizontal="right" vertical="center" wrapText="1"/>
    </x:xf>
    <x:xf numFmtId="201" fontId="1" fillId="3" borderId="0" xfId="0" applyNumberFormat="1" applyFont="1" applyFill="1" applyBorder="1" applyAlignment="1">
      <x:alignment vertical="center" wrapText="1"/>
    </x:xf>
    <x:xf numFmtId="201" fontId="1" fillId="3" borderId="0" xfId="0" applyNumberFormat="1" applyFont="1" applyFill="1" applyBorder="1" applyAlignment="1">
      <x:alignment horizontal="right" vertical="center" wrapText="1"/>
    </x:xf>
    <x:xf numFmtId="202" fontId="1" fillId="3" borderId="0" xfId="0" applyNumberFormat="1" applyFont="1" applyFill="1" applyBorder="1" applyAlignment="1">
      <x:alignment vertical="center" wrapText="1"/>
    </x:xf>
    <x:xf numFmtId="202" fontId="1" fillId="3" borderId="0" xfId="0" applyNumberFormat="1" applyFont="1" applyFill="1" applyBorder="1" applyAlignment="1">
      <x:alignment horizontal="right" vertical="center" wrapText="1"/>
    </x:xf>
    <x:xf numFmtId="0" fontId="1" fillId="4" borderId="0" xfId="0" applyNumberFormat="1" applyFont="1" applyFill="1" applyBorder="1" applyAlignment="1">
      <x:alignment vertical="center" wrapText="1"/>
    </x:xf>
    <x:xf numFmtId="200" fontId="1" fillId="4" borderId="0" xfId="0" applyNumberFormat="1" applyFont="1" applyFill="1" applyBorder="1" applyAlignment="1">
      <x:alignment vertical="center" wrapText="1"/>
    </x:xf>
    <x:xf numFmtId="200" fontId="1" fillId="4" borderId="0" xfId="0" applyNumberFormat="1" applyFont="1" applyFill="1" applyBorder="1" applyAlignment="1">
      <x:alignment horizontal="right" vertical="center" wrapText="1"/>
    </x:xf>
    <x:xf numFmtId="0" fontId="5" fillId="0" borderId="0" xfId="0" applyNumberFormat="1" applyFont="1" applyFill="1" applyBorder="1" applyAlignment="1">
      <x:alignment vertical="center"/>
    </x:xf>
    <x:xf numFmtId="203" fontId="1" fillId="3" borderId="0" xfId="0" applyNumberFormat="1" applyFont="1" applyFill="1" applyBorder="1" applyAlignment="1">
      <x:alignment vertical="center" wrapText="1"/>
    </x:xf>
    <x:xf numFmtId="203" fontId="1" fillId="3" borderId="0" xfId="0" applyNumberFormat="1" applyFont="1" applyFill="1" applyBorder="1" applyAlignment="1">
      <x:alignment horizontal="right" vertical="center" wrapText="1"/>
    </x:xf>
  </x:cellXfs>
  <x:cellStyles count="1">
    <x:cellStyle name="Normal" xfId="0"/>
  </x:cellStyles>
  <x:dxfs count="25">
    <x:dxf>
      <x:font>
        <x:color rgb="FF9B3028"/>
      </x:font>
      <x:fill>
        <x:patternFill patternType="solid">
          <x:bgColor rgb="FFFBE6DE"/>
        </x:patternFill>
      </x:fill>
    </x:dxf>
    <x:dxf>
      <x:font>
        <x:color rgb="FF9B3028"/>
      </x:font>
      <x:fill>
        <x:patternFill patternType="solid">
          <x:bgColor rgb="FFFBE6DE"/>
        </x:patternFill>
      </x:fill>
    </x:dxf>
    <x:dxf>
      <x:font>
        <x:color rgb="FF9B3028"/>
      </x:font>
      <x:fill>
        <x:patternFill patternType="solid">
          <x:bgColor rgb="FFFBE6DE"/>
        </x:patternFill>
      </x:fill>
    </x:dxf>
    <x:dxf>
      <x:font>
        <x:color rgb="FF9B3028"/>
      </x:font>
      <x:fill>
        <x:patternFill patternType="solid">
          <x:bgColor rgb="FFFBE6DE"/>
        </x:patternFill>
      </x:fill>
    </x:dxf>
    <x:dxf>
      <x:font>
        <x:color rgb="FF9B3028"/>
      </x:font>
      <x:fill>
        <x:patternFill patternType="solid">
          <x:bgColor rgb="FFFBE6DE"/>
        </x:patternFill>
      </x:fill>
    </x:dxf>
    <x:dxf>
      <x:font>
        <x:color rgb="FF9B3028"/>
      </x:font>
      <x:fill>
        <x:patternFill patternType="solid">
          <x:bgColor rgb="FFFBE6DE"/>
        </x:patternFill>
      </x:fill>
    </x:dxf>
    <x:dxf>
      <x:font>
        <x:color rgb="FF9B3028"/>
      </x:font>
      <x:fill>
        <x:patternFill patternType="solid">
          <x:bgColor rgb="FFFBE6DE"/>
        </x:patternFill>
      </x:fill>
    </x:dxf>
    <x:dxf>
      <x:font>
        <x:color rgb="FF9B3028"/>
      </x:font>
      <x:fill>
        <x:patternFill patternType="solid">
          <x:bgColor rgb="FFFBE6DE"/>
        </x:patternFill>
      </x:fill>
    </x:dxf>
    <x:dxf>
      <x:font>
        <x:color rgb="FF9B3028"/>
      </x:font>
      <x:fill>
        <x:patternFill patternType="solid">
          <x:bgColor rgb="FFFBE6DE"/>
        </x:patternFill>
      </x:fill>
    </x:dxf>
    <x:dxf>
      <x:font>
        <x:color rgb="FF9B3028"/>
      </x:font>
      <x:fill>
        <x:patternFill patternType="solid">
          <x:bgColor rgb="FFFBE6DE"/>
        </x:patternFill>
      </x:fill>
    </x:dxf>
    <x:dxf>
      <x:font>
        <x:color rgb="FF9B3028"/>
      </x:font>
      <x:fill>
        <x:patternFill patternType="solid">
          <x:bgColor rgb="FFFBE6DE"/>
        </x:patternFill>
      </x:fill>
    </x:dxf>
    <x:dxf>
      <x:font>
        <x:color rgb="FF9B3028"/>
      </x:font>
      <x:fill>
        <x:patternFill patternType="solid">
          <x:bgColor rgb="FFFBE6DE"/>
        </x:patternFill>
      </x:fill>
    </x:dxf>
    <x:dxf>
      <x:font>
        <x:color rgb="FF9B3028"/>
      </x:font>
      <x:fill>
        <x:patternFill patternType="solid">
          <x:bgColor rgb="FFFBE6DE"/>
        </x:patternFill>
      </x:fill>
    </x:dxf>
    <x:dxf>
      <x:font>
        <x:color rgb="FF9B3028"/>
      </x:font>
      <x:fill>
        <x:patternFill patternType="solid">
          <x:bgColor rgb="FFFBE6DE"/>
        </x:patternFill>
      </x:fill>
    </x:dxf>
    <x:dxf>
      <x:font>
        <x:color rgb="FF9B3028"/>
      </x:font>
      <x:fill>
        <x:patternFill patternType="solid">
          <x:bgColor rgb="FFFBE6DE"/>
        </x:patternFill>
      </x:fill>
    </x:dxf>
    <x:dxf>
      <x:font>
        <x:color rgb="FF9B3028"/>
      </x:font>
      <x:fill>
        <x:patternFill patternType="solid">
          <x:bgColor rgb="FFFBE6DE"/>
        </x:patternFill>
      </x:fill>
    </x:dxf>
    <x:dxf>
      <x:font>
        <x:color rgb="FF9B3028"/>
      </x:font>
      <x:fill>
        <x:patternFill patternType="solid">
          <x:bgColor rgb="FFFBE6DE"/>
        </x:patternFill>
      </x:fill>
    </x:dxf>
    <x:dxf>
      <x:font>
        <x:color rgb="FF9B3028"/>
      </x:font>
      <x:fill>
        <x:patternFill patternType="solid">
          <x:bgColor rgb="FFFBE6DE"/>
        </x:patternFill>
      </x:fill>
    </x:dxf>
    <x:dxf>
      <x:font>
        <x:color rgb="FF9B3028"/>
      </x:font>
      <x:fill>
        <x:patternFill patternType="solid">
          <x:bgColor rgb="FFFBE6DE"/>
        </x:patternFill>
      </x:fill>
    </x:dxf>
    <x:dxf>
      <x:font>
        <x:color rgb="FF9B3028"/>
      </x:font>
      <x:fill>
        <x:patternFill patternType="solid">
          <x:bgColor rgb="FFFBE6DE"/>
        </x:patternFill>
      </x:fill>
    </x:dxf>
    <x:dxf>
      <x:font>
        <x:color rgb="FF9B3028"/>
      </x:font>
      <x:fill>
        <x:patternFill patternType="solid">
          <x:bgColor rgb="FFFBE6DE"/>
        </x:patternFill>
      </x:fill>
    </x:dxf>
    <x:dxf>
      <x:font>
        <x:color rgb="FF9B3028"/>
      </x:font>
      <x:fill>
        <x:patternFill patternType="solid">
          <x:bgColor rgb="FFFBE6DE"/>
        </x:patternFill>
      </x:fill>
    </x:dxf>
    <x:dxf>
      <x:font>
        <x:color rgb="FF9B3028"/>
      </x:font>
      <x:fill>
        <x:patternFill patternType="solid">
          <x:bgColor rgb="FFFBE6DE"/>
        </x:patternFill>
      </x:fill>
    </x:dxf>
    <x:dxf>
      <x:font>
        <x:color rgb="FF9B3028"/>
      </x:font>
      <x:fill>
        <x:patternFill patternType="solid">
          <x:bgColor rgb="FFFBE6DE"/>
        </x:patternFill>
      </x:fill>
    </x:dxf>
    <x:dxf>
      <x:font>
        <x:color rgb="FF9B3028"/>
      </x:font>
      <x:fill>
        <x:patternFill patternType="solid">
          <x:bgColor rgb="FFFBE6DE"/>
        </x:patternFill>
      </x:fill>
    </x:dxf>
  </x:d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195f062c4c2e459e" /><Relationship Type="http://schemas.openxmlformats.org/officeDocument/2006/relationships/theme" Target="/xl/theme/theme1.xml" Id="Rf8336148ba5444bb" /><Relationship Type="http://schemas.openxmlformats.org/officeDocument/2006/relationships/sharedStrings" Target="/xl/sharedStrings.xml" Id="R11fcae88d67c4191" /><Relationship Type="http://schemas.openxmlformats.org/officeDocument/2006/relationships/worksheet" Target="/xl/worksheets/sheet1.xml" Id="R905b1addfe7846f1" /><Relationship Type="http://schemas.openxmlformats.org/officeDocument/2006/relationships/worksheet" Target="/xl/worksheets/sheet2.xml" Id="R83d5d99c39994047" /></Relationships>
</file>

<file path=xl/tables/table1.xml><?xml version="1.0" encoding="utf-8"?>
<x:table xmlns:x="http://schemas.openxmlformats.org/spreadsheetml/2006/main" id="1" name="Records1" displayName="Records1" ref="A8:J38" headerRowCount="1" totalsRowCount="0" totalsRowShown="0">
  <x:autoFilter ref="A8:J38"/>
  <x:tableColumns count="10">
    <x:tableColumn id="1" name="Option / quote ID"/>
    <x:tableColumn id="2" name="One-time setup"/>
    <x:tableColumn id="3" name="Annual base cost"/>
    <x:tableColumn id="4" name="Retained hours / month"/>
    <x:tableColumn id="5" name="Loaded cost / hour"/>
    <x:tableColumn id="6" name="Other annual costs"/>
    <x:tableColumn id="7" name="Eligible items / year"/>
    <x:tableColumn id="8" name="Annual retained cost"/>
    <x:tableColumn id="9" name="First-year total"/>
    <x:tableColumn id="10" name="Cost / eligible item"/>
  </x:tableColumns>
  <x:tableStyleInfo name="TableStyleMedium2" showFirstColumn="0" showLastColumn="0" showRowStripes="1" showColumnStripes="0"/>
</x:table>
</file>

<file path=xl/tables/table2.xml><?xml version="1.0" encoding="utf-8"?>
<x:table xmlns:x="http://schemas.openxmlformats.org/spreadsheetml/2006/main" id="2" name="Records2" displayName="Records2" ref="A8:H38" headerRowCount="1" totalsRowCount="0" totalsRowShown="0">
  <x:autoFilter ref="A8:H38"/>
  <x:tableColumns count="8">
    <x:tableColumn id="1" name="Option / quote ID"/>
    <x:tableColumn id="2" name="Scope / requirement"/>
    <x:tableColumn id="3" name="Evidence / quote source"/>
    <x:tableColumn id="4" name="Evidence state"/>
    <x:tableColumn id="5" name="Remaining work / condition"/>
    <x:tableColumn id="6" name="Accountable owner"/>
    <x:tableColumn id="7" name="Decision"/>
    <x:tableColumn id="8" name="Review date"/>
  </x:tableColumns>
  <x:tableStyleInfo name="TableStyleMedium2" showFirstColumn="0" showLastColumn="0" showRowStripes="1" showColumnStripes="0"/>
</x:table>
</file>

<file path=xl/theme/theme1.xml><?xml version="1.0" encoding="utf-8"?>
<a:theme xmlns:a="http://schemas.openxmlformats.org/drawingml/2006/main" name="ChatGPT">
  <a:themeElements>
    <a:clrScheme name="ChatGPT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Calibri Light"/>
        <a:ea typeface="Calibri Light"/>
        <a:cs typeface="Calibri Light"/>
      </a:majorFont>
      <a:minorFont>
        <a:latin typeface="Calibri"/>
        <a:ea typeface="Calibri"/>
        <a:cs typeface="Calibri"/>
      </a:minorFont>
    </a:fontScheme>
    <a:fmtScheme name="ChatGPT">
      <a:fillStyleLst>
        <a:solidFill>
          <a:schemeClr val="phClr"/>
        </a:solidFill>
        <a:gradFill>
          <a:gsLst>
            <a:gs pos="0">
              <a:schemeClr val="phClr">
                <a:tint val="67000"/>
                <a:lumMod val="110000"/>
                <a:satMod val="105000"/>
              </a:schemeClr>
            </a:gs>
            <a:gs pos="50000">
              <a:schemeClr val="phClr">
                <a:tint val="73000"/>
                <a:lumMod val="105000"/>
                <a:satMod val="103000"/>
              </a:schemeClr>
            </a:gs>
            <a:gs pos="100000">
              <a:schemeClr val="phClr">
                <a:tint val="81000"/>
                <a:lumMod val="105000"/>
                <a:satMod val="109000"/>
              </a:schemeClr>
            </a:gs>
          </a:gsLst>
          <a:lin ang="5400000" scaled="0"/>
        </a:gradFill>
        <a:gradFill>
          <a:gsLst>
            <a:gs pos="0">
              <a:schemeClr val="phClr">
                <a:tint val="94000"/>
                <a:lumMod val="102000"/>
                <a:satMod val="103000"/>
              </a:schemeClr>
            </a:gs>
            <a:gs pos="50000">
              <a:schemeClr val="phClr">
                <a:shade val="100000"/>
                <a:lumMod val="100000"/>
                <a:satMod val="110000"/>
              </a:schemeClr>
            </a:gs>
            <a:gs pos="100000">
              <a:schemeClr val="phClr">
                <a:shade val="78000"/>
                <a:lumMod val="99000"/>
                <a:satMod val="120000"/>
              </a:schemeClr>
            </a:gs>
          </a:gsLst>
          <a:lin ang="5400000" scaled="0"/>
        </a:gradFill>
      </a:fillStyleLst>
      <a:lnStyleLst>
        <a:ln w="12700">
          <a:solidFill>
            <a:schemeClr val="phClr"/>
          </a:solidFill>
          <a:prstDash val="solid"/>
        </a:ln>
        <a:ln w="19050">
          <a:solidFill>
            <a:schemeClr val="phClr"/>
          </a:solidFill>
          <a:prstDash val="solid"/>
        </a:ln>
        <a:ln w="25400">
          <a:solidFill>
            <a:schemeClr val="phClr"/>
          </a:solidFill>
          <a:prstDash val="solid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  <a:satMod val="150000"/>
              </a:schemeClr>
            </a:gs>
            <a:gs pos="50000">
              <a:schemeClr val="phClr">
                <a:tint val="98000"/>
                <a:shade val="90000"/>
                <a:lumMod val="103000"/>
                <a:satMod val="130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</a:theme>
</file>

<file path=xl/worksheets/_rels/sheet1.xml.rels>&#65279;<?xml version="1.0" encoding="utf-8"?><Relationships xmlns="http://schemas.openxmlformats.org/package/2006/relationships"><Relationship Type="http://schemas.openxmlformats.org/officeDocument/2006/relationships/table" Target="/xl/tables/table1.xml" Id="Rc43cb6bbca3d4c4e" /></Relationships>
</file>

<file path=xl/worksheets/_rels/sheet2.xml.rels>&#65279;<?xml version="1.0" encoding="utf-8"?><Relationships xmlns="http://schemas.openxmlformats.org/package/2006/relationships"><Relationship Type="http://schemas.openxmlformats.org/officeDocument/2006/relationships/table" Target="/xl/tables/table2.xml" Id="Re9a242f7e2e543fb" /></Relationships>
</file>

<file path=xl/worksheets/sheet1.xml><?xml version="1.0" encoding="utf-8"?>
<x:worksheet xmlns:x="http://schemas.openxmlformats.org/spreadsheetml/2006/main">
  <x:sheetPr>
    <x:tabColor rgb="FF394437"/>
  </x:sheetPr>
  <x:sheetViews>
    <x:sheetView showGridLines="0" workbookViewId="0">
      <x:pane xSplit="1" ySplit="8" topLeftCell="B9" activePane="bottomRight" state="frozen"/>
    </x:sheetView>
  </x:sheetViews>
  <x:sheetFormatPr defaultRowHeight="15"/>
  <x:cols>
    <x:col min="1" max="1" width="24" hidden="0" customWidth="1"/>
    <x:col min="2" max="2" width="18" hidden="0" customWidth="1"/>
    <x:col min="3" max="3" width="19" hidden="0" customWidth="1"/>
    <x:col min="4" max="4" width="20" hidden="0" customWidth="1"/>
    <x:col min="5" max="5" width="20" hidden="0" customWidth="1"/>
    <x:col min="6" max="6" width="21" hidden="0" customWidth="1"/>
    <x:col min="7" max="7" width="21" hidden="0" customWidth="1"/>
    <x:col min="8" max="8" width="22" hidden="0" customWidth="1"/>
    <x:col min="9" max="9" width="23" hidden="0" customWidth="1"/>
    <x:col min="10" max="10" width="24" hidden="0" customWidth="1"/>
  </x:cols>
  <x:sheetData>
    <x:row r="1" ht="22" customHeight="1">
      <x:c r="A1" s="2"/>
      <x:c r="B1" s="2"/>
      <x:c r="C1" s="2"/>
      <x:c r="D1" s="2"/>
      <x:c r="E1" s="2"/>
      <x:c r="F1" s="2"/>
      <x:c r="G1" s="2"/>
      <x:c r="H1" s="2"/>
      <x:c r="I1" s="2"/>
      <x:c r="J1" s="2"/>
    </x:row>
    <x:row r="2" ht="30" customHeight="1">
      <x:c r="A2" s="4" t="str">
        <x:v>Compare the full first-year cost</x:v>
      </x:c>
      <x:c r="B2" s="5"/>
      <x:c r="C2" s="5"/>
      <x:c r="D2" s="5"/>
      <x:c r="E2" s="5"/>
      <x:c r="F2" s="5"/>
      <x:c r="G2" s="5"/>
      <x:c r="H2" s="5"/>
      <x:c r="I2" s="5"/>
      <x:c r="J2" s="5"/>
    </x:row>
    <x:row r="3" ht="22" customHeight="1">
      <x:c r="A3" s="6" t="str">
        <x:v>One row per option. Include work left with your team and compare the same tasks and volume.</x:v>
      </x:c>
      <x:c r="B3" s="6"/>
      <x:c r="C3" s="6"/>
      <x:c r="D3" s="6"/>
      <x:c r="E3" s="6"/>
      <x:c r="F3" s="6"/>
      <x:c r="G3" s="6"/>
      <x:c r="H3" s="6"/>
      <x:c r="I3" s="6"/>
      <x:c r="J3" s="6"/>
    </x:row>
    <x:row r="4" ht="22" customHeight="1">
      <x:c r="A4" s="6" t="str">
        <x:v>Yellow cells are editable. Gray cells calculate. Replace the EXAMPLE row before using this for live work.</x:v>
      </x:c>
      <x:c r="B4" s="6"/>
      <x:c r="C4" s="6"/>
      <x:c r="D4" s="6"/>
      <x:c r="E4" s="6"/>
      <x:c r="F4" s="6"/>
      <x:c r="G4" s="6"/>
      <x:c r="H4" s="6"/>
      <x:c r="I4" s="6"/>
      <x:c r="J4" s="6"/>
    </x:row>
    <x:row r="5" ht="22" customHeight="1">
      <x:c r="A5" s="6" t="str">
        <x:v>30 rows are prepared. To add more, copy the last table row including formulas, formats, and dropdowns.</x:v>
      </x:c>
      <x:c r="B5" s="6"/>
      <x:c r="C5" s="6"/>
      <x:c r="D5" s="6"/>
      <x:c r="E5" s="6"/>
      <x:c r="F5" s="6"/>
      <x:c r="G5" s="6"/>
      <x:c r="H5" s="6"/>
      <x:c r="I5" s="6"/>
      <x:c r="J5" s="6"/>
    </x:row>
    <x:row r="6" ht="22" customHeight="1">
      <x:c r="A6" s="6" t="str">
        <x:v>Compare the same job over 12 months in one currency. Record the workload, currency and quote dates in the Decision record.</x:v>
      </x:c>
      <x:c r="B6" s="6"/>
      <x:c r="C6" s="6"/>
      <x:c r="D6" s="6"/>
      <x:c r="E6" s="6"/>
      <x:c r="F6" s="6"/>
      <x:c r="G6" s="6"/>
      <x:c r="H6" s="6"/>
      <x:c r="I6" s="6"/>
      <x:c r="J6" s="6"/>
    </x:row>
    <x:row r="7" ht="22" customHeight="1">
      <x:c r="A7" s="2"/>
      <x:c r="B7" s="2"/>
      <x:c r="C7" s="2"/>
      <x:c r="D7" s="2"/>
      <x:c r="E7" s="2"/>
      <x:c r="F7" s="2"/>
      <x:c r="G7" s="2"/>
      <x:c r="H7" s="2"/>
      <x:c r="I7" s="2"/>
      <x:c r="J7" s="2"/>
    </x:row>
    <x:row r="8" ht="52" customHeight="1">
      <x:c r="A8" s="10" t="str">
        <x:v>Option / quote ID</x:v>
      </x:c>
      <x:c r="B8" s="10" t="str">
        <x:v>One-time setup</x:v>
      </x:c>
      <x:c r="C8" s="10" t="str">
        <x:v>Annual base cost</x:v>
      </x:c>
      <x:c r="D8" s="10" t="str">
        <x:v>Retained hours / month</x:v>
      </x:c>
      <x:c r="E8" s="10" t="str">
        <x:v>Loaded cost / hour</x:v>
      </x:c>
      <x:c r="F8" s="10" t="str">
        <x:v>Other annual costs</x:v>
      </x:c>
      <x:c r="G8" s="10" t="str">
        <x:v>Eligible items / year</x:v>
      </x:c>
      <x:c r="H8" s="10" t="str">
        <x:v>Annual retained cost</x:v>
      </x:c>
      <x:c r="I8" s="10" t="str">
        <x:v>First-year total</x:v>
      </x:c>
      <x:c r="J8" s="10" t="str">
        <x:v>Cost / eligible item</x:v>
      </x:c>
    </x:row>
    <x:row r="9" ht="42" customHeight="1">
      <x:c r="A9" s="13" t="str">
        <x:v>EXAMPLE-Option A</x:v>
      </x:c>
      <x:c r="B9" s="15" t="n">
        <x:v>10000</x:v>
      </x:c>
      <x:c r="C9" s="15" t="n">
        <x:v>48000</x:v>
      </x:c>
      <x:c r="D9" s="17" t="n">
        <x:v>10</x:v>
      </x:c>
      <x:c r="E9" s="15" t="n">
        <x:v>60</x:v>
      </x:c>
      <x:c r="F9" s="15" t="n">
        <x:v>0</x:v>
      </x:c>
      <x:c r="G9" s="19" t="n">
        <x:v>12000</x:v>
      </x:c>
      <x:c r="H9" s="22" t="n">
        <x:f>IF(A9="","",IF(COUNT(D9:E9)&lt;2,"Missing costs",IF(OR(D9&lt;0,E9&lt;0),"Review negative inputs",D9*E9*12)))</x:f>
        <x:v>7200</x:v>
      </x:c>
      <x:c r="I9" s="22" t="n">
        <x:f>IF(A9="","",IF(COUNT(B9:F9)&lt;5,"Missing costs",IF(MIN(B9:F9)&lt;0,"Review negative inputs",SUM(B9:C9,F9,H9))))</x:f>
        <x:v>65200</x:v>
      </x:c>
      <x:c r="J9" s="22" t="n">
        <x:f>IF(A9="","",IF(ISNUMBER(I9),IF(COUNT(G9)=0,"Missing volume",IF(G9&lt;=0,"Review volume",I9/G9)),I9))</x:f>
        <x:v>5.433333333333334</x:v>
      </x:c>
    </x:row>
    <x:row r="10" ht="42" customHeight="1">
      <x:c r="A10" s="13"/>
      <x:c r="B10" s="15"/>
      <x:c r="C10" s="15"/>
      <x:c r="D10" s="17"/>
      <x:c r="E10" s="15"/>
      <x:c r="F10" s="15"/>
      <x:c r="G10" s="19"/>
      <x:c r="H10" s="22" t="str">
        <x:f>IF(A10="","",IF(COUNT(D10:E10)&lt;2,"Missing costs",IF(OR(D10&lt;0,E10&lt;0),"Review negative inputs",D10*E10*12)))</x:f>
      </x:c>
      <x:c r="I10" s="22" t="str">
        <x:f>IF(A10="","",IF(COUNT(B10:F10)&lt;5,"Missing costs",IF(MIN(B10:F10)&lt;0,"Review negative inputs",SUM(B10:C10,F10,H10))))</x:f>
      </x:c>
      <x:c r="J10" s="22" t="str">
        <x:f>IF(A10="","",IF(ISNUMBER(I10),IF(COUNT(G10)=0,"Missing volume",IF(G10&lt;=0,"Review volume",I10/G10)),I10))</x:f>
      </x:c>
    </x:row>
    <x:row r="11" ht="42" customHeight="1">
      <x:c r="A11" s="13"/>
      <x:c r="B11" s="15"/>
      <x:c r="C11" s="15"/>
      <x:c r="D11" s="17"/>
      <x:c r="E11" s="15"/>
      <x:c r="F11" s="15"/>
      <x:c r="G11" s="19"/>
      <x:c r="H11" s="22" t="str">
        <x:f>IF(A11="","",IF(COUNT(D11:E11)&lt;2,"Missing costs",IF(OR(D11&lt;0,E11&lt;0),"Review negative inputs",D11*E11*12)))</x:f>
      </x:c>
      <x:c r="I11" s="22" t="str">
        <x:f>IF(A11="","",IF(COUNT(B11:F11)&lt;5,"Missing costs",IF(MIN(B11:F11)&lt;0,"Review negative inputs",SUM(B11:C11,F11,H11))))</x:f>
      </x:c>
      <x:c r="J11" s="22" t="str">
        <x:f>IF(A11="","",IF(ISNUMBER(I11),IF(COUNT(G11)=0,"Missing volume",IF(G11&lt;=0,"Review volume",I11/G11)),I11))</x:f>
      </x:c>
    </x:row>
    <x:row r="12" ht="42" customHeight="1">
      <x:c r="A12" s="13"/>
      <x:c r="B12" s="15"/>
      <x:c r="C12" s="15"/>
      <x:c r="D12" s="17"/>
      <x:c r="E12" s="15"/>
      <x:c r="F12" s="15"/>
      <x:c r="G12" s="19"/>
      <x:c r="H12" s="22" t="str">
        <x:f>IF(A12="","",IF(COUNT(D12:E12)&lt;2,"Missing costs",IF(OR(D12&lt;0,E12&lt;0),"Review negative inputs",D12*E12*12)))</x:f>
      </x:c>
      <x:c r="I12" s="22" t="str">
        <x:f>IF(A12="","",IF(COUNT(B12:F12)&lt;5,"Missing costs",IF(MIN(B12:F12)&lt;0,"Review negative inputs",SUM(B12:C12,F12,H12))))</x:f>
      </x:c>
      <x:c r="J12" s="22" t="str">
        <x:f>IF(A12="","",IF(ISNUMBER(I12),IF(COUNT(G12)=0,"Missing volume",IF(G12&lt;=0,"Review volume",I12/G12)),I12))</x:f>
      </x:c>
    </x:row>
    <x:row r="13" ht="42" customHeight="1">
      <x:c r="A13" s="13"/>
      <x:c r="B13" s="15"/>
      <x:c r="C13" s="15"/>
      <x:c r="D13" s="17"/>
      <x:c r="E13" s="15"/>
      <x:c r="F13" s="15"/>
      <x:c r="G13" s="19"/>
      <x:c r="H13" s="22" t="str">
        <x:f>IF(A13="","",IF(COUNT(D13:E13)&lt;2,"Missing costs",IF(OR(D13&lt;0,E13&lt;0),"Review negative inputs",D13*E13*12)))</x:f>
      </x:c>
      <x:c r="I13" s="22" t="str">
        <x:f>IF(A13="","",IF(COUNT(B13:F13)&lt;5,"Missing costs",IF(MIN(B13:F13)&lt;0,"Review negative inputs",SUM(B13:C13,F13,H13))))</x:f>
      </x:c>
      <x:c r="J13" s="22" t="str">
        <x:f>IF(A13="","",IF(ISNUMBER(I13),IF(COUNT(G13)=0,"Missing volume",IF(G13&lt;=0,"Review volume",I13/G13)),I13))</x:f>
      </x:c>
    </x:row>
    <x:row r="14" ht="42" customHeight="1">
      <x:c r="A14" s="13"/>
      <x:c r="B14" s="15"/>
      <x:c r="C14" s="15"/>
      <x:c r="D14" s="17"/>
      <x:c r="E14" s="15"/>
      <x:c r="F14" s="15"/>
      <x:c r="G14" s="19"/>
      <x:c r="H14" s="22" t="str">
        <x:f>IF(A14="","",IF(COUNT(D14:E14)&lt;2,"Missing costs",IF(OR(D14&lt;0,E14&lt;0),"Review negative inputs",D14*E14*12)))</x:f>
      </x:c>
      <x:c r="I14" s="22" t="str">
        <x:f>IF(A14="","",IF(COUNT(B14:F14)&lt;5,"Missing costs",IF(MIN(B14:F14)&lt;0,"Review negative inputs",SUM(B14:C14,F14,H14))))</x:f>
      </x:c>
      <x:c r="J14" s="22" t="str">
        <x:f>IF(A14="","",IF(ISNUMBER(I14),IF(COUNT(G14)=0,"Missing volume",IF(G14&lt;=0,"Review volume",I14/G14)),I14))</x:f>
      </x:c>
    </x:row>
    <x:row r="15" ht="42" customHeight="1">
      <x:c r="A15" s="13"/>
      <x:c r="B15" s="15"/>
      <x:c r="C15" s="15"/>
      <x:c r="D15" s="17"/>
      <x:c r="E15" s="15"/>
      <x:c r="F15" s="15"/>
      <x:c r="G15" s="19"/>
      <x:c r="H15" s="22" t="str">
        <x:f>IF(A15="","",IF(COUNT(D15:E15)&lt;2,"Missing costs",IF(OR(D15&lt;0,E15&lt;0),"Review negative inputs",D15*E15*12)))</x:f>
      </x:c>
      <x:c r="I15" s="22" t="str">
        <x:f>IF(A15="","",IF(COUNT(B15:F15)&lt;5,"Missing costs",IF(MIN(B15:F15)&lt;0,"Review negative inputs",SUM(B15:C15,F15,H15))))</x:f>
      </x:c>
      <x:c r="J15" s="22" t="str">
        <x:f>IF(A15="","",IF(ISNUMBER(I15),IF(COUNT(G15)=0,"Missing volume",IF(G15&lt;=0,"Review volume",I15/G15)),I15))</x:f>
      </x:c>
    </x:row>
    <x:row r="16" ht="42" customHeight="1">
      <x:c r="A16" s="13"/>
      <x:c r="B16" s="15"/>
      <x:c r="C16" s="15"/>
      <x:c r="D16" s="17"/>
      <x:c r="E16" s="15"/>
      <x:c r="F16" s="15"/>
      <x:c r="G16" s="19"/>
      <x:c r="H16" s="22" t="str">
        <x:f>IF(A16="","",IF(COUNT(D16:E16)&lt;2,"Missing costs",IF(OR(D16&lt;0,E16&lt;0),"Review negative inputs",D16*E16*12)))</x:f>
      </x:c>
      <x:c r="I16" s="22" t="str">
        <x:f>IF(A16="","",IF(COUNT(B16:F16)&lt;5,"Missing costs",IF(MIN(B16:F16)&lt;0,"Review negative inputs",SUM(B16:C16,F16,H16))))</x:f>
      </x:c>
      <x:c r="J16" s="22" t="str">
        <x:f>IF(A16="","",IF(ISNUMBER(I16),IF(COUNT(G16)=0,"Missing volume",IF(G16&lt;=0,"Review volume",I16/G16)),I16))</x:f>
      </x:c>
    </x:row>
    <x:row r="17" ht="42" customHeight="1">
      <x:c r="A17" s="13"/>
      <x:c r="B17" s="15"/>
      <x:c r="C17" s="15"/>
      <x:c r="D17" s="17"/>
      <x:c r="E17" s="15"/>
      <x:c r="F17" s="15"/>
      <x:c r="G17" s="19"/>
      <x:c r="H17" s="22" t="str">
        <x:f>IF(A17="","",IF(COUNT(D17:E17)&lt;2,"Missing costs",IF(OR(D17&lt;0,E17&lt;0),"Review negative inputs",D17*E17*12)))</x:f>
      </x:c>
      <x:c r="I17" s="22" t="str">
        <x:f>IF(A17="","",IF(COUNT(B17:F17)&lt;5,"Missing costs",IF(MIN(B17:F17)&lt;0,"Review negative inputs",SUM(B17:C17,F17,H17))))</x:f>
      </x:c>
      <x:c r="J17" s="22" t="str">
        <x:f>IF(A17="","",IF(ISNUMBER(I17),IF(COUNT(G17)=0,"Missing volume",IF(G17&lt;=0,"Review volume",I17/G17)),I17))</x:f>
      </x:c>
    </x:row>
    <x:row r="18" ht="42" customHeight="1">
      <x:c r="A18" s="13"/>
      <x:c r="B18" s="15"/>
      <x:c r="C18" s="15"/>
      <x:c r="D18" s="17"/>
      <x:c r="E18" s="15"/>
      <x:c r="F18" s="15"/>
      <x:c r="G18" s="19"/>
      <x:c r="H18" s="22" t="str">
        <x:f>IF(A18="","",IF(COUNT(D18:E18)&lt;2,"Missing costs",IF(OR(D18&lt;0,E18&lt;0),"Review negative inputs",D18*E18*12)))</x:f>
      </x:c>
      <x:c r="I18" s="22" t="str">
        <x:f>IF(A18="","",IF(COUNT(B18:F18)&lt;5,"Missing costs",IF(MIN(B18:F18)&lt;0,"Review negative inputs",SUM(B18:C18,F18,H18))))</x:f>
      </x:c>
      <x:c r="J18" s="22" t="str">
        <x:f>IF(A18="","",IF(ISNUMBER(I18),IF(COUNT(G18)=0,"Missing volume",IF(G18&lt;=0,"Review volume",I18/G18)),I18))</x:f>
      </x:c>
    </x:row>
    <x:row r="19" ht="42" customHeight="1">
      <x:c r="A19" s="13"/>
      <x:c r="B19" s="15"/>
      <x:c r="C19" s="15"/>
      <x:c r="D19" s="17"/>
      <x:c r="E19" s="15"/>
      <x:c r="F19" s="15"/>
      <x:c r="G19" s="19"/>
      <x:c r="H19" s="22" t="str">
        <x:f>IF(A19="","",IF(COUNT(D19:E19)&lt;2,"Missing costs",IF(OR(D19&lt;0,E19&lt;0),"Review negative inputs",D19*E19*12)))</x:f>
      </x:c>
      <x:c r="I19" s="22" t="str">
        <x:f>IF(A19="","",IF(COUNT(B19:F19)&lt;5,"Missing costs",IF(MIN(B19:F19)&lt;0,"Review negative inputs",SUM(B19:C19,F19,H19))))</x:f>
      </x:c>
      <x:c r="J19" s="22" t="str">
        <x:f>IF(A19="","",IF(ISNUMBER(I19),IF(COUNT(G19)=0,"Missing volume",IF(G19&lt;=0,"Review volume",I19/G19)),I19))</x:f>
      </x:c>
    </x:row>
    <x:row r="20" ht="42" customHeight="1">
      <x:c r="A20" s="13"/>
      <x:c r="B20" s="15"/>
      <x:c r="C20" s="15"/>
      <x:c r="D20" s="17"/>
      <x:c r="E20" s="15"/>
      <x:c r="F20" s="15"/>
      <x:c r="G20" s="19"/>
      <x:c r="H20" s="22" t="str">
        <x:f>IF(A20="","",IF(COUNT(D20:E20)&lt;2,"Missing costs",IF(OR(D20&lt;0,E20&lt;0),"Review negative inputs",D20*E20*12)))</x:f>
      </x:c>
      <x:c r="I20" s="22" t="str">
        <x:f>IF(A20="","",IF(COUNT(B20:F20)&lt;5,"Missing costs",IF(MIN(B20:F20)&lt;0,"Review negative inputs",SUM(B20:C20,F20,H20))))</x:f>
      </x:c>
      <x:c r="J20" s="22" t="str">
        <x:f>IF(A20="","",IF(ISNUMBER(I20),IF(COUNT(G20)=0,"Missing volume",IF(G20&lt;=0,"Review volume",I20/G20)),I20))</x:f>
      </x:c>
    </x:row>
    <x:row r="21" ht="42" customHeight="1">
      <x:c r="A21" s="13"/>
      <x:c r="B21" s="15"/>
      <x:c r="C21" s="15"/>
      <x:c r="D21" s="17"/>
      <x:c r="E21" s="15"/>
      <x:c r="F21" s="15"/>
      <x:c r="G21" s="19"/>
      <x:c r="H21" s="22" t="str">
        <x:f>IF(A21="","",IF(COUNT(D21:E21)&lt;2,"Missing costs",IF(OR(D21&lt;0,E21&lt;0),"Review negative inputs",D21*E21*12)))</x:f>
      </x:c>
      <x:c r="I21" s="22" t="str">
        <x:f>IF(A21="","",IF(COUNT(B21:F21)&lt;5,"Missing costs",IF(MIN(B21:F21)&lt;0,"Review negative inputs",SUM(B21:C21,F21,H21))))</x:f>
      </x:c>
      <x:c r="J21" s="22" t="str">
        <x:f>IF(A21="","",IF(ISNUMBER(I21),IF(COUNT(G21)=0,"Missing volume",IF(G21&lt;=0,"Review volume",I21/G21)),I21))</x:f>
      </x:c>
    </x:row>
    <x:row r="22" ht="42" customHeight="1">
      <x:c r="A22" s="13"/>
      <x:c r="B22" s="15"/>
      <x:c r="C22" s="15"/>
      <x:c r="D22" s="17"/>
      <x:c r="E22" s="15"/>
      <x:c r="F22" s="15"/>
      <x:c r="G22" s="19"/>
      <x:c r="H22" s="22" t="str">
        <x:f>IF(A22="","",IF(COUNT(D22:E22)&lt;2,"Missing costs",IF(OR(D22&lt;0,E22&lt;0),"Review negative inputs",D22*E22*12)))</x:f>
      </x:c>
      <x:c r="I22" s="22" t="str">
        <x:f>IF(A22="","",IF(COUNT(B22:F22)&lt;5,"Missing costs",IF(MIN(B22:F22)&lt;0,"Review negative inputs",SUM(B22:C22,F22,H22))))</x:f>
      </x:c>
      <x:c r="J22" s="22" t="str">
        <x:f>IF(A22="","",IF(ISNUMBER(I22),IF(COUNT(G22)=0,"Missing volume",IF(G22&lt;=0,"Review volume",I22/G22)),I22))</x:f>
      </x:c>
    </x:row>
    <x:row r="23" ht="42" customHeight="1">
      <x:c r="A23" s="13"/>
      <x:c r="B23" s="15"/>
      <x:c r="C23" s="15"/>
      <x:c r="D23" s="17"/>
      <x:c r="E23" s="15"/>
      <x:c r="F23" s="15"/>
      <x:c r="G23" s="19"/>
      <x:c r="H23" s="22" t="str">
        <x:f>IF(A23="","",IF(COUNT(D23:E23)&lt;2,"Missing costs",IF(OR(D23&lt;0,E23&lt;0),"Review negative inputs",D23*E23*12)))</x:f>
      </x:c>
      <x:c r="I23" s="22" t="str">
        <x:f>IF(A23="","",IF(COUNT(B23:F23)&lt;5,"Missing costs",IF(MIN(B23:F23)&lt;0,"Review negative inputs",SUM(B23:C23,F23,H23))))</x:f>
      </x:c>
      <x:c r="J23" s="22" t="str">
        <x:f>IF(A23="","",IF(ISNUMBER(I23),IF(COUNT(G23)=0,"Missing volume",IF(G23&lt;=0,"Review volume",I23/G23)),I23))</x:f>
      </x:c>
    </x:row>
    <x:row r="24" ht="42" customHeight="1">
      <x:c r="A24" s="13"/>
      <x:c r="B24" s="15"/>
      <x:c r="C24" s="15"/>
      <x:c r="D24" s="17"/>
      <x:c r="E24" s="15"/>
      <x:c r="F24" s="15"/>
      <x:c r="G24" s="19"/>
      <x:c r="H24" s="22" t="str">
        <x:f>IF(A24="","",IF(COUNT(D24:E24)&lt;2,"Missing costs",IF(OR(D24&lt;0,E24&lt;0),"Review negative inputs",D24*E24*12)))</x:f>
      </x:c>
      <x:c r="I24" s="22" t="str">
        <x:f>IF(A24="","",IF(COUNT(B24:F24)&lt;5,"Missing costs",IF(MIN(B24:F24)&lt;0,"Review negative inputs",SUM(B24:C24,F24,H24))))</x:f>
      </x:c>
      <x:c r="J24" s="22" t="str">
        <x:f>IF(A24="","",IF(ISNUMBER(I24),IF(COUNT(G24)=0,"Missing volume",IF(G24&lt;=0,"Review volume",I24/G24)),I24))</x:f>
      </x:c>
    </x:row>
    <x:row r="25" ht="42" customHeight="1">
      <x:c r="A25" s="13"/>
      <x:c r="B25" s="15"/>
      <x:c r="C25" s="15"/>
      <x:c r="D25" s="17"/>
      <x:c r="E25" s="15"/>
      <x:c r="F25" s="15"/>
      <x:c r="G25" s="19"/>
      <x:c r="H25" s="22" t="str">
        <x:f>IF(A25="","",IF(COUNT(D25:E25)&lt;2,"Missing costs",IF(OR(D25&lt;0,E25&lt;0),"Review negative inputs",D25*E25*12)))</x:f>
      </x:c>
      <x:c r="I25" s="22" t="str">
        <x:f>IF(A25="","",IF(COUNT(B25:F25)&lt;5,"Missing costs",IF(MIN(B25:F25)&lt;0,"Review negative inputs",SUM(B25:C25,F25,H25))))</x:f>
      </x:c>
      <x:c r="J25" s="22" t="str">
        <x:f>IF(A25="","",IF(ISNUMBER(I25),IF(COUNT(G25)=0,"Missing volume",IF(G25&lt;=0,"Review volume",I25/G25)),I25))</x:f>
      </x:c>
    </x:row>
    <x:row r="26" ht="42" customHeight="1">
      <x:c r="A26" s="13"/>
      <x:c r="B26" s="15"/>
      <x:c r="C26" s="15"/>
      <x:c r="D26" s="17"/>
      <x:c r="E26" s="15"/>
      <x:c r="F26" s="15"/>
      <x:c r="G26" s="19"/>
      <x:c r="H26" s="22" t="str">
        <x:f>IF(A26="","",IF(COUNT(D26:E26)&lt;2,"Missing costs",IF(OR(D26&lt;0,E26&lt;0),"Review negative inputs",D26*E26*12)))</x:f>
      </x:c>
      <x:c r="I26" s="22" t="str">
        <x:f>IF(A26="","",IF(COUNT(B26:F26)&lt;5,"Missing costs",IF(MIN(B26:F26)&lt;0,"Review negative inputs",SUM(B26:C26,F26,H26))))</x:f>
      </x:c>
      <x:c r="J26" s="22" t="str">
        <x:f>IF(A26="","",IF(ISNUMBER(I26),IF(COUNT(G26)=0,"Missing volume",IF(G26&lt;=0,"Review volume",I26/G26)),I26))</x:f>
      </x:c>
    </x:row>
    <x:row r="27" ht="42" customHeight="1">
      <x:c r="A27" s="13"/>
      <x:c r="B27" s="15"/>
      <x:c r="C27" s="15"/>
      <x:c r="D27" s="17"/>
      <x:c r="E27" s="15"/>
      <x:c r="F27" s="15"/>
      <x:c r="G27" s="19"/>
      <x:c r="H27" s="22" t="str">
        <x:f>IF(A27="","",IF(COUNT(D27:E27)&lt;2,"Missing costs",IF(OR(D27&lt;0,E27&lt;0),"Review negative inputs",D27*E27*12)))</x:f>
      </x:c>
      <x:c r="I27" s="22" t="str">
        <x:f>IF(A27="","",IF(COUNT(B27:F27)&lt;5,"Missing costs",IF(MIN(B27:F27)&lt;0,"Review negative inputs",SUM(B27:C27,F27,H27))))</x:f>
      </x:c>
      <x:c r="J27" s="22" t="str">
        <x:f>IF(A27="","",IF(ISNUMBER(I27),IF(COUNT(G27)=0,"Missing volume",IF(G27&lt;=0,"Review volume",I27/G27)),I27))</x:f>
      </x:c>
    </x:row>
    <x:row r="28" ht="42" customHeight="1">
      <x:c r="A28" s="13"/>
      <x:c r="B28" s="15"/>
      <x:c r="C28" s="15"/>
      <x:c r="D28" s="17"/>
      <x:c r="E28" s="15"/>
      <x:c r="F28" s="15"/>
      <x:c r="G28" s="19"/>
      <x:c r="H28" s="22" t="str">
        <x:f>IF(A28="","",IF(COUNT(D28:E28)&lt;2,"Missing costs",IF(OR(D28&lt;0,E28&lt;0),"Review negative inputs",D28*E28*12)))</x:f>
      </x:c>
      <x:c r="I28" s="22" t="str">
        <x:f>IF(A28="","",IF(COUNT(B28:F28)&lt;5,"Missing costs",IF(MIN(B28:F28)&lt;0,"Review negative inputs",SUM(B28:C28,F28,H28))))</x:f>
      </x:c>
      <x:c r="J28" s="22" t="str">
        <x:f>IF(A28="","",IF(ISNUMBER(I28),IF(COUNT(G28)=0,"Missing volume",IF(G28&lt;=0,"Review volume",I28/G28)),I28))</x:f>
      </x:c>
    </x:row>
    <x:row r="29" ht="42" customHeight="1">
      <x:c r="A29" s="13"/>
      <x:c r="B29" s="15"/>
      <x:c r="C29" s="15"/>
      <x:c r="D29" s="17"/>
      <x:c r="E29" s="15"/>
      <x:c r="F29" s="15"/>
      <x:c r="G29" s="19"/>
      <x:c r="H29" s="22" t="str">
        <x:f>IF(A29="","",IF(COUNT(D29:E29)&lt;2,"Missing costs",IF(OR(D29&lt;0,E29&lt;0),"Review negative inputs",D29*E29*12)))</x:f>
      </x:c>
      <x:c r="I29" s="22" t="str">
        <x:f>IF(A29="","",IF(COUNT(B29:F29)&lt;5,"Missing costs",IF(MIN(B29:F29)&lt;0,"Review negative inputs",SUM(B29:C29,F29,H29))))</x:f>
      </x:c>
      <x:c r="J29" s="22" t="str">
        <x:f>IF(A29="","",IF(ISNUMBER(I29),IF(COUNT(G29)=0,"Missing volume",IF(G29&lt;=0,"Review volume",I29/G29)),I29))</x:f>
      </x:c>
    </x:row>
    <x:row r="30" ht="42" customHeight="1">
      <x:c r="A30" s="13"/>
      <x:c r="B30" s="15"/>
      <x:c r="C30" s="15"/>
      <x:c r="D30" s="17"/>
      <x:c r="E30" s="15"/>
      <x:c r="F30" s="15"/>
      <x:c r="G30" s="19"/>
      <x:c r="H30" s="22" t="str">
        <x:f>IF(A30="","",IF(COUNT(D30:E30)&lt;2,"Missing costs",IF(OR(D30&lt;0,E30&lt;0),"Review negative inputs",D30*E30*12)))</x:f>
      </x:c>
      <x:c r="I30" s="22" t="str">
        <x:f>IF(A30="","",IF(COUNT(B30:F30)&lt;5,"Missing costs",IF(MIN(B30:F30)&lt;0,"Review negative inputs",SUM(B30:C30,F30,H30))))</x:f>
      </x:c>
      <x:c r="J30" s="22" t="str">
        <x:f>IF(A30="","",IF(ISNUMBER(I30),IF(COUNT(G30)=0,"Missing volume",IF(G30&lt;=0,"Review volume",I30/G30)),I30))</x:f>
      </x:c>
    </x:row>
    <x:row r="31" ht="42" customHeight="1">
      <x:c r="A31" s="13"/>
      <x:c r="B31" s="15"/>
      <x:c r="C31" s="15"/>
      <x:c r="D31" s="17"/>
      <x:c r="E31" s="15"/>
      <x:c r="F31" s="15"/>
      <x:c r="G31" s="19"/>
      <x:c r="H31" s="22" t="str">
        <x:f>IF(A31="","",IF(COUNT(D31:E31)&lt;2,"Missing costs",IF(OR(D31&lt;0,E31&lt;0),"Review negative inputs",D31*E31*12)))</x:f>
      </x:c>
      <x:c r="I31" s="22" t="str">
        <x:f>IF(A31="","",IF(COUNT(B31:F31)&lt;5,"Missing costs",IF(MIN(B31:F31)&lt;0,"Review negative inputs",SUM(B31:C31,F31,H31))))</x:f>
      </x:c>
      <x:c r="J31" s="22" t="str">
        <x:f>IF(A31="","",IF(ISNUMBER(I31),IF(COUNT(G31)=0,"Missing volume",IF(G31&lt;=0,"Review volume",I31/G31)),I31))</x:f>
      </x:c>
    </x:row>
    <x:row r="32" ht="42" customHeight="1">
      <x:c r="A32" s="13"/>
      <x:c r="B32" s="15"/>
      <x:c r="C32" s="15"/>
      <x:c r="D32" s="17"/>
      <x:c r="E32" s="15"/>
      <x:c r="F32" s="15"/>
      <x:c r="G32" s="19"/>
      <x:c r="H32" s="22" t="str">
        <x:f>IF(A32="","",IF(COUNT(D32:E32)&lt;2,"Missing costs",IF(OR(D32&lt;0,E32&lt;0),"Review negative inputs",D32*E32*12)))</x:f>
      </x:c>
      <x:c r="I32" s="22" t="str">
        <x:f>IF(A32="","",IF(COUNT(B32:F32)&lt;5,"Missing costs",IF(MIN(B32:F32)&lt;0,"Review negative inputs",SUM(B32:C32,F32,H32))))</x:f>
      </x:c>
      <x:c r="J32" s="22" t="str">
        <x:f>IF(A32="","",IF(ISNUMBER(I32),IF(COUNT(G32)=0,"Missing volume",IF(G32&lt;=0,"Review volume",I32/G32)),I32))</x:f>
      </x:c>
    </x:row>
    <x:row r="33" ht="42" customHeight="1">
      <x:c r="A33" s="13"/>
      <x:c r="B33" s="15"/>
      <x:c r="C33" s="15"/>
      <x:c r="D33" s="17"/>
      <x:c r="E33" s="15"/>
      <x:c r="F33" s="15"/>
      <x:c r="G33" s="19"/>
      <x:c r="H33" s="22" t="str">
        <x:f>IF(A33="","",IF(COUNT(D33:E33)&lt;2,"Missing costs",IF(OR(D33&lt;0,E33&lt;0),"Review negative inputs",D33*E33*12)))</x:f>
      </x:c>
      <x:c r="I33" s="22" t="str">
        <x:f>IF(A33="","",IF(COUNT(B33:F33)&lt;5,"Missing costs",IF(MIN(B33:F33)&lt;0,"Review negative inputs",SUM(B33:C33,F33,H33))))</x:f>
      </x:c>
      <x:c r="J33" s="22" t="str">
        <x:f>IF(A33="","",IF(ISNUMBER(I33),IF(COUNT(G33)=0,"Missing volume",IF(G33&lt;=0,"Review volume",I33/G33)),I33))</x:f>
      </x:c>
    </x:row>
    <x:row r="34" ht="42" customHeight="1">
      <x:c r="A34" s="13"/>
      <x:c r="B34" s="15"/>
      <x:c r="C34" s="15"/>
      <x:c r="D34" s="17"/>
      <x:c r="E34" s="15"/>
      <x:c r="F34" s="15"/>
      <x:c r="G34" s="19"/>
      <x:c r="H34" s="22" t="str">
        <x:f>IF(A34="","",IF(COUNT(D34:E34)&lt;2,"Missing costs",IF(OR(D34&lt;0,E34&lt;0),"Review negative inputs",D34*E34*12)))</x:f>
      </x:c>
      <x:c r="I34" s="22" t="str">
        <x:f>IF(A34="","",IF(COUNT(B34:F34)&lt;5,"Missing costs",IF(MIN(B34:F34)&lt;0,"Review negative inputs",SUM(B34:C34,F34,H34))))</x:f>
      </x:c>
      <x:c r="J34" s="22" t="str">
        <x:f>IF(A34="","",IF(ISNUMBER(I34),IF(COUNT(G34)=0,"Missing volume",IF(G34&lt;=0,"Review volume",I34/G34)),I34))</x:f>
      </x:c>
    </x:row>
    <x:row r="35" ht="42" customHeight="1">
      <x:c r="A35" s="13"/>
      <x:c r="B35" s="15"/>
      <x:c r="C35" s="15"/>
      <x:c r="D35" s="17"/>
      <x:c r="E35" s="15"/>
      <x:c r="F35" s="15"/>
      <x:c r="G35" s="19"/>
      <x:c r="H35" s="22" t="str">
        <x:f>IF(A35="","",IF(COUNT(D35:E35)&lt;2,"Missing costs",IF(OR(D35&lt;0,E35&lt;0),"Review negative inputs",D35*E35*12)))</x:f>
      </x:c>
      <x:c r="I35" s="22" t="str">
        <x:f>IF(A35="","",IF(COUNT(B35:F35)&lt;5,"Missing costs",IF(MIN(B35:F35)&lt;0,"Review negative inputs",SUM(B35:C35,F35,H35))))</x:f>
      </x:c>
      <x:c r="J35" s="22" t="str">
        <x:f>IF(A35="","",IF(ISNUMBER(I35),IF(COUNT(G35)=0,"Missing volume",IF(G35&lt;=0,"Review volume",I35/G35)),I35))</x:f>
      </x:c>
    </x:row>
    <x:row r="36" ht="42" customHeight="1">
      <x:c r="A36" s="13"/>
      <x:c r="B36" s="15"/>
      <x:c r="C36" s="15"/>
      <x:c r="D36" s="17"/>
      <x:c r="E36" s="15"/>
      <x:c r="F36" s="15"/>
      <x:c r="G36" s="19"/>
      <x:c r="H36" s="22" t="str">
        <x:f>IF(A36="","",IF(COUNT(D36:E36)&lt;2,"Missing costs",IF(OR(D36&lt;0,E36&lt;0),"Review negative inputs",D36*E36*12)))</x:f>
      </x:c>
      <x:c r="I36" s="22" t="str">
        <x:f>IF(A36="","",IF(COUNT(B36:F36)&lt;5,"Missing costs",IF(MIN(B36:F36)&lt;0,"Review negative inputs",SUM(B36:C36,F36,H36))))</x:f>
      </x:c>
      <x:c r="J36" s="22" t="str">
        <x:f>IF(A36="","",IF(ISNUMBER(I36),IF(COUNT(G36)=0,"Missing volume",IF(G36&lt;=0,"Review volume",I36/G36)),I36))</x:f>
      </x:c>
    </x:row>
    <x:row r="37" ht="42" customHeight="1">
      <x:c r="A37" s="13"/>
      <x:c r="B37" s="15"/>
      <x:c r="C37" s="15"/>
      <x:c r="D37" s="17"/>
      <x:c r="E37" s="15"/>
      <x:c r="F37" s="15"/>
      <x:c r="G37" s="19"/>
      <x:c r="H37" s="22" t="str">
        <x:f>IF(A37="","",IF(COUNT(D37:E37)&lt;2,"Missing costs",IF(OR(D37&lt;0,E37&lt;0),"Review negative inputs",D37*E37*12)))</x:f>
      </x:c>
      <x:c r="I37" s="22" t="str">
        <x:f>IF(A37="","",IF(COUNT(B37:F37)&lt;5,"Missing costs",IF(MIN(B37:F37)&lt;0,"Review negative inputs",SUM(B37:C37,F37,H37))))</x:f>
      </x:c>
      <x:c r="J37" s="22" t="str">
        <x:f>IF(A37="","",IF(ISNUMBER(I37),IF(COUNT(G37)=0,"Missing volume",IF(G37&lt;=0,"Review volume",I37/G37)),I37))</x:f>
      </x:c>
    </x:row>
    <x:row r="38" ht="42" customHeight="1">
      <x:c r="A38" s="13"/>
      <x:c r="B38" s="15"/>
      <x:c r="C38" s="15"/>
      <x:c r="D38" s="17"/>
      <x:c r="E38" s="15"/>
      <x:c r="F38" s="15"/>
      <x:c r="G38" s="19"/>
      <x:c r="H38" s="22" t="str">
        <x:f>IF(A38="","",IF(COUNT(D38:E38)&lt;2,"Missing costs",IF(OR(D38&lt;0,E38&lt;0),"Review negative inputs",D38*E38*12)))</x:f>
      </x:c>
      <x:c r="I38" s="22" t="str">
        <x:f>IF(A38="","",IF(COUNT(B38:F38)&lt;5,"Missing costs",IF(MIN(B38:F38)&lt;0,"Review negative inputs",SUM(B38:C38,F38,H38))))</x:f>
      </x:c>
      <x:c r="J38" s="22" t="str">
        <x:f>IF(A38="","",IF(ISNUMBER(I38),IF(COUNT(G38)=0,"Missing volume",IF(G38&lt;=0,"Review volume",I38/G38)),I38))</x:f>
      </x:c>
    </x:row>
    <x:row r="39" ht="22" customHeight="1">
      <x:c r="A39" s="2"/>
      <x:c r="B39" s="2"/>
      <x:c r="C39" s="2"/>
      <x:c r="D39" s="2"/>
      <x:c r="E39" s="2"/>
      <x:c r="F39" s="2"/>
      <x:c r="G39" s="2"/>
      <x:c r="H39" s="2"/>
      <x:c r="I39" s="2"/>
      <x:c r="J39" s="2"/>
    </x:row>
    <x:row r="40" ht="22" customHeight="1">
      <x:c r="A40" s="23" t="str">
        <x:v>Usage notes</x:v>
      </x:c>
      <x:c r="B40" s="2"/>
      <x:c r="C40" s="2"/>
      <x:c r="D40" s="2"/>
      <x:c r="E40" s="2"/>
      <x:c r="F40" s="2"/>
      <x:c r="G40" s="2"/>
      <x:c r="H40" s="2"/>
      <x:c r="I40" s="2"/>
      <x:c r="J40" s="2"/>
    </x:row>
    <x:row r="41" ht="22" customHeight="1">
      <x:c r="A41" s="2" t="str">
        <x:v>Source: illustrative arithmetic in the companion guide. This worksheet assumes nonnegative costs and positive eligible volume.</x:v>
      </x:c>
      <x:c r="B41" s="2"/>
      <x:c r="C41" s="2"/>
      <x:c r="D41" s="2"/>
      <x:c r="E41" s="2"/>
      <x:c r="F41" s="2"/>
      <x:c r="G41" s="2"/>
      <x:c r="H41" s="2"/>
      <x:c r="I41" s="2"/>
      <x:c r="J41" s="2"/>
    </x:row>
    <x:row r="42" ht="22" customHeight="1">
      <x:c r="A42" s="2" t="str">
        <x:v>Retained cost = monthly internal hours x loaded hourly cost x 12. Total = setup + annual base + other annual costs + retained cost.</x:v>
      </x:c>
      <x:c r="B42" s="2"/>
      <x:c r="C42" s="2"/>
      <x:c r="D42" s="2"/>
      <x:c r="E42" s="2"/>
      <x:c r="F42" s="2"/>
      <x:c r="G42" s="2"/>
      <x:c r="H42" s="2"/>
      <x:c r="I42" s="2"/>
      <x:c r="J42" s="2"/>
    </x:row>
    <x:row r="43" ht="22" customHeight="1">
      <x:c r="A43" s="2" t="str">
        <x:v>Cost per eligible item uses the scoped workload, not the number of successfully completed cases. Verify capacity and quality separately.</x:v>
      </x:c>
      <x:c r="B43" s="2"/>
      <x:c r="C43" s="2"/>
      <x:c r="D43" s="2"/>
      <x:c r="E43" s="2"/>
      <x:c r="F43" s="2"/>
      <x:c r="G43" s="2"/>
      <x:c r="H43" s="2"/>
      <x:c r="I43" s="2"/>
      <x:c r="J43" s="2"/>
    </x:row>
    <x:row r="44" ht="22" customHeight="1">
      <x:c r="A44" s="2" t="str">
        <x:v>Count each cost once. If maintenance is in annual base cost, exclude those same hours from retained internal work.</x:v>
      </x:c>
      <x:c r="B44" s="2"/>
      <x:c r="C44" s="2"/>
      <x:c r="D44" s="2"/>
      <x:c r="E44" s="2"/>
      <x:c r="F44" s="2"/>
      <x:c r="G44" s="2"/>
      <x:c r="H44" s="2"/>
      <x:c r="I44" s="2"/>
      <x:c r="J44" s="2"/>
    </x:row>
    <x:row r="45" ht="22" customHeight="1">
      <x:c r="A45" s="2" t="str">
        <x:v>Show the value of staff time separately from changes in actual spending.</x:v>
      </x:c>
      <x:c r="B45" s="2"/>
      <x:c r="C45" s="2"/>
      <x:c r="D45" s="2"/>
      <x:c r="E45" s="2"/>
      <x:c r="F45" s="2"/>
      <x:c r="G45" s="2"/>
      <x:c r="H45" s="2"/>
      <x:c r="I45" s="2"/>
      <x:c r="J45" s="2"/>
    </x:row>
    <x:row r="46" ht="22" customHeight="1">
      <x:c r="A46" s="2" t="str">
        <x:v>Use additional rows for build, buy, hire, outsource or a defined combined option. Keep quote and assumption sources in the decision record.</x:v>
      </x:c>
      <x:c r="B46" s="2"/>
      <x:c r="C46" s="2"/>
      <x:c r="D46" s="2"/>
      <x:c r="E46" s="2"/>
      <x:c r="F46" s="2"/>
      <x:c r="G46" s="2"/>
      <x:c r="H46" s="2"/>
      <x:c r="I46" s="2"/>
      <x:c r="J46" s="2"/>
    </x:row>
    <x:row r="47" ht="22" customHeight="1">
      <x:c r="A47" s="2" t="str">
        <x:v>Example amounts are made-up USD costs. Replace them with your own quotes and staffing estimates.</x:v>
      </x:c>
      <x:c r="B47" s="2"/>
      <x:c r="C47" s="2"/>
      <x:c r="D47" s="2"/>
      <x:c r="E47" s="2"/>
      <x:c r="F47" s="2"/>
      <x:c r="G47" s="2"/>
      <x:c r="H47" s="2"/>
      <x:c r="I47" s="2"/>
      <x:c r="J47" s="2"/>
    </x:row>
    <x:row r="48" ht="22" customHeight="1">
      <x:c r="A48" s="2" t="str">
        <x:v>Enter zero for a cost only when you know it is zero. Leave unknown costs blank; the sheet will flag them.</x:v>
      </x:c>
      <x:c r="B48" s="2"/>
      <x:c r="C48" s="2"/>
      <x:c r="D48" s="2"/>
      <x:c r="E48" s="2"/>
      <x:c r="F48" s="2"/>
      <x:c r="G48" s="2"/>
      <x:c r="H48" s="2"/>
      <x:c r="I48" s="2"/>
      <x:c r="J48" s="2"/>
    </x:row>
    <x:row r="49" ht="22" customHeight="1">
      <x:c r="A49" s="2" t="str">
        <x:v>Companion guide: https://mandel.ai/blog/build-buy-hire-procurement-automation</x:v>
      </x:c>
      <x:c r="B49" s="2"/>
      <x:c r="C49" s="2"/>
      <x:c r="D49" s="2"/>
      <x:c r="E49" s="2"/>
      <x:c r="F49" s="2"/>
      <x:c r="G49" s="2"/>
      <x:c r="H49" s="2"/>
      <x:c r="I49" s="2"/>
      <x:c r="J49" s="2"/>
    </x:row>
    <x:row r="50" ht="22" customHeight="1">
      <x:c r="A50" s="2"/>
      <x:c r="B50" s="2"/>
      <x:c r="C50" s="2"/>
      <x:c r="D50" s="2"/>
      <x:c r="E50" s="2"/>
      <x:c r="F50" s="2"/>
      <x:c r="G50" s="2"/>
      <x:c r="H50" s="2"/>
      <x:c r="I50" s="2"/>
      <x:c r="J50" s="2"/>
    </x:row>
    <x:row r="51" ht="22" customHeight="1">
      <x:c r="A51" s="2"/>
      <x:c r="B51" s="2"/>
      <x:c r="C51" s="2"/>
      <x:c r="D51" s="2"/>
      <x:c r="E51" s="2"/>
      <x:c r="F51" s="2"/>
      <x:c r="G51" s="2"/>
      <x:c r="H51" s="2"/>
      <x:c r="I51" s="2"/>
      <x:c r="J51" s="2"/>
    </x:row>
    <x:row r="52" ht="22" customHeight="1">
      <x:c r="A52" s="2"/>
      <x:c r="B52" s="2"/>
      <x:c r="C52" s="2"/>
      <x:c r="D52" s="2"/>
      <x:c r="E52" s="2"/>
      <x:c r="F52" s="2"/>
      <x:c r="G52" s="2"/>
      <x:c r="H52" s="2"/>
      <x:c r="I52" s="2"/>
      <x:c r="J52" s="2"/>
    </x:row>
    <x:row r="53" ht="22" customHeight="1">
      <x:c r="A53" s="2"/>
      <x:c r="B53" s="2"/>
      <x:c r="C53" s="2"/>
      <x:c r="D53" s="2"/>
      <x:c r="E53" s="2"/>
      <x:c r="F53" s="2"/>
      <x:c r="G53" s="2"/>
      <x:c r="H53" s="2"/>
      <x:c r="I53" s="2"/>
      <x:c r="J53" s="2"/>
    </x:row>
  </x:sheetData>
  <x:conditionalFormatting sqref="H9:H38">
    <x:cfRule type="containsText" dxfId="0" priority="1" operator="containsText" text="Missing"/>
    <x:cfRule type="containsText" dxfId="1" priority="2" operator="containsText" text="Review"/>
    <x:cfRule type="containsText" dxfId="2" priority="3" operator="containsText" text="Overdue"/>
    <x:cfRule type="containsText" dxfId="3" priority="4" operator="containsText" text="Rejected"/>
    <x:cfRule type="containsText" dxfId="4" priority="5" operator="containsText" text="Blocked"/>
  </x:conditionalFormatting>
  <x:conditionalFormatting sqref="I9:I38">
    <x:cfRule type="containsText" dxfId="5" priority="6" operator="containsText" text="Missing"/>
    <x:cfRule type="containsText" dxfId="6" priority="7" operator="containsText" text="Review"/>
    <x:cfRule type="containsText" dxfId="7" priority="8" operator="containsText" text="Overdue"/>
    <x:cfRule type="containsText" dxfId="8" priority="9" operator="containsText" text="Rejected"/>
    <x:cfRule type="containsText" dxfId="9" priority="10" operator="containsText" text="Blocked"/>
  </x:conditionalFormatting>
  <x:conditionalFormatting sqref="J9:J38">
    <x:cfRule type="containsText" dxfId="10" priority="11" operator="containsText" text="Missing"/>
    <x:cfRule type="containsText" dxfId="11" priority="12" operator="containsText" text="Review"/>
    <x:cfRule type="containsText" dxfId="12" priority="13" operator="containsText" text="Overdue"/>
    <x:cfRule type="containsText" dxfId="13" priority="14" operator="containsText" text="Rejected"/>
    <x:cfRule type="containsText" dxfId="14" priority="15" operator="containsText" text="Blocked"/>
  </x:conditionalFormatting>
  <x:pageMargins left="0.7" right="0.7" top="0.75" bottom="0.75" header="0.3" footer="0.3"/>
  <x:tableParts count="1">
    <x:tablePart xmlns:r="http://schemas.openxmlformats.org/officeDocument/2006/relationships" r:id="Rc43cb6bbca3d4c4e"/>
  </x:tableParts>
</x:worksheet>
</file>

<file path=xl/worksheets/sheet2.xml><?xml version="1.0" encoding="utf-8"?>
<x:worksheet xmlns:x="http://schemas.openxmlformats.org/spreadsheetml/2006/main">
  <x:sheetViews>
    <x:sheetView showGridLines="0" workbookViewId="0">
      <x:pane xSplit="1" ySplit="8" topLeftCell="B9" activePane="bottomRight" state="frozen"/>
    </x:sheetView>
  </x:sheetViews>
  <x:sheetFormatPr defaultRowHeight="15"/>
  <x:cols>
    <x:col min="1" max="1" width="24" hidden="0" customWidth="1"/>
    <x:col min="2" max="2" width="32" hidden="0" customWidth="1"/>
    <x:col min="3" max="3" width="32" hidden="0" customWidth="1"/>
    <x:col min="4" max="4" width="22" hidden="0" customWidth="1"/>
    <x:col min="5" max="5" width="33" hidden="0" customWidth="1"/>
    <x:col min="6" max="6" width="24" hidden="0" customWidth="1"/>
    <x:col min="7" max="7" width="25" hidden="0" customWidth="1"/>
    <x:col min="8" max="8" width="17" hidden="0" customWidth="1"/>
  </x:cols>
  <x:sheetData>
    <x:row r="1" ht="22" customHeight="1">
      <x:c r="A1" s="2"/>
      <x:c r="B1" s="2"/>
      <x:c r="C1" s="2"/>
      <x:c r="D1" s="2"/>
      <x:c r="E1" s="2"/>
      <x:c r="F1" s="2"/>
      <x:c r="G1" s="2"/>
      <x:c r="H1" s="2"/>
    </x:row>
    <x:row r="2" ht="30" customHeight="1">
      <x:c r="A2" s="4" t="str">
        <x:v>Record the basis for the choice</x:v>
      </x:c>
      <x:c r="B2" s="5"/>
      <x:c r="C2" s="5"/>
      <x:c r="D2" s="5"/>
      <x:c r="E2" s="5"/>
      <x:c r="F2" s="5"/>
      <x:c r="G2" s="5"/>
      <x:c r="H2" s="5"/>
    </x:row>
    <x:row r="3" ht="22" customHeight="1">
      <x:c r="A3" s="6" t="str">
        <x:v>One row per requirement or unanswered question. Record what was promised, demonstrated or observed in live work.</x:v>
      </x:c>
      <x:c r="B3" s="6"/>
      <x:c r="C3" s="6"/>
      <x:c r="D3" s="6"/>
      <x:c r="E3" s="6"/>
      <x:c r="F3" s="6"/>
      <x:c r="G3" s="6"/>
      <x:c r="H3" s="6"/>
    </x:row>
    <x:row r="4" ht="22" customHeight="1">
      <x:c r="A4" s="6" t="str">
        <x:v>Yellow cells are editable. Gray cells calculate. Replace the EXAMPLE row before using this for live work.</x:v>
      </x:c>
      <x:c r="B4" s="6"/>
      <x:c r="C4" s="6"/>
      <x:c r="D4" s="6"/>
      <x:c r="E4" s="6"/>
      <x:c r="F4" s="6"/>
      <x:c r="G4" s="6"/>
      <x:c r="H4" s="6"/>
    </x:row>
    <x:row r="5" ht="22" customHeight="1">
      <x:c r="A5" s="6" t="str">
        <x:v>30 rows are prepared. To add more, copy the last table row including formulas, formats, and dropdowns.</x:v>
      </x:c>
      <x:c r="B5" s="6"/>
      <x:c r="C5" s="6"/>
      <x:c r="D5" s="6"/>
      <x:c r="E5" s="6"/>
      <x:c r="F5" s="6"/>
      <x:c r="G5" s="6"/>
      <x:c r="H5" s="6"/>
    </x:row>
    <x:row r="6" ht="22" customHeight="1">
      <x:c r="A6" s="6" t="str">
        <x:v>Compare the same job over 12 months in one currency. Record the workload, currency and quote dates in the Decision record.</x:v>
      </x:c>
      <x:c r="B6" s="6"/>
      <x:c r="C6" s="6"/>
      <x:c r="D6" s="6"/>
      <x:c r="E6" s="6"/>
      <x:c r="F6" s="6"/>
      <x:c r="G6" s="6"/>
      <x:c r="H6" s="6"/>
    </x:row>
    <x:row r="7" ht="22" customHeight="1">
      <x:c r="A7" s="2"/>
      <x:c r="B7" s="2"/>
      <x:c r="C7" s="2"/>
      <x:c r="D7" s="2"/>
      <x:c r="E7" s="2"/>
      <x:c r="F7" s="2"/>
      <x:c r="G7" s="2"/>
      <x:c r="H7" s="2"/>
    </x:row>
    <x:row r="8" ht="52" customHeight="1">
      <x:c r="A8" s="10" t="str">
        <x:v>Option / quote ID</x:v>
      </x:c>
      <x:c r="B8" s="10" t="str">
        <x:v>Scope / requirement</x:v>
      </x:c>
      <x:c r="C8" s="10" t="str">
        <x:v>Evidence / quote source</x:v>
      </x:c>
      <x:c r="D8" s="10" t="str">
        <x:v>Evidence state</x:v>
      </x:c>
      <x:c r="E8" s="10" t="str">
        <x:v>Remaining work / condition</x:v>
      </x:c>
      <x:c r="F8" s="10" t="str">
        <x:v>Accountable owner</x:v>
      </x:c>
      <x:c r="G8" s="10" t="str">
        <x:v>Decision</x:v>
      </x:c>
      <x:c r="H8" s="10" t="str">
        <x:v>Review date</x:v>
      </x:c>
    </x:row>
    <x:row r="9" ht="42" customHeight="1">
      <x:c r="A9" s="13" t="str">
        <x:v>EXAMPLE-Option A</x:v>
      </x:c>
      <x:c r="B9" s="13" t="str">
        <x:v>12 months / USD / 12000 eligible items</x:v>
      </x:c>
      <x:c r="C9" s="13" t="str">
        <x:v>Illustrative inputs; replace with dated quotes</x:v>
      </x:c>
      <x:c r="D9" s="13" t="str">
        <x:v>Not assessed</x:v>
      </x:c>
      <x:c r="E9" s="13" t="str">
        <x:v>Verify workflow coverage and buyer hours</x:v>
      </x:c>
      <x:c r="F9" s="13" t="str">
        <x:v>Procurement lead</x:v>
      </x:c>
      <x:c r="G9" s="13" t="str">
        <x:v>Evaluate</x:v>
      </x:c>
      <x:c r="H9" s="25" t="n">
        <x:v>46296.5</x:v>
      </x:c>
    </x:row>
    <x:row r="10" ht="42" customHeight="1">
      <x:c r="A10" s="13"/>
      <x:c r="B10" s="13"/>
      <x:c r="C10" s="13"/>
      <x:c r="D10" s="13"/>
      <x:c r="E10" s="13"/>
      <x:c r="F10" s="13"/>
      <x:c r="G10" s="13"/>
      <x:c r="H10" s="25"/>
    </x:row>
    <x:row r="11" ht="42" customHeight="1">
      <x:c r="A11" s="13"/>
      <x:c r="B11" s="13"/>
      <x:c r="C11" s="13"/>
      <x:c r="D11" s="13"/>
      <x:c r="E11" s="13"/>
      <x:c r="F11" s="13"/>
      <x:c r="G11" s="13"/>
      <x:c r="H11" s="25"/>
    </x:row>
    <x:row r="12" ht="42" customHeight="1">
      <x:c r="A12" s="13"/>
      <x:c r="B12" s="13"/>
      <x:c r="C12" s="13"/>
      <x:c r="D12" s="13"/>
      <x:c r="E12" s="13"/>
      <x:c r="F12" s="13"/>
      <x:c r="G12" s="13"/>
      <x:c r="H12" s="25"/>
    </x:row>
    <x:row r="13" ht="42" customHeight="1">
      <x:c r="A13" s="13"/>
      <x:c r="B13" s="13"/>
      <x:c r="C13" s="13"/>
      <x:c r="D13" s="13"/>
      <x:c r="E13" s="13"/>
      <x:c r="F13" s="13"/>
      <x:c r="G13" s="13"/>
      <x:c r="H13" s="25"/>
    </x:row>
    <x:row r="14" ht="42" customHeight="1">
      <x:c r="A14" s="13"/>
      <x:c r="B14" s="13"/>
      <x:c r="C14" s="13"/>
      <x:c r="D14" s="13"/>
      <x:c r="E14" s="13"/>
      <x:c r="F14" s="13"/>
      <x:c r="G14" s="13"/>
      <x:c r="H14" s="25"/>
    </x:row>
    <x:row r="15" ht="42" customHeight="1">
      <x:c r="A15" s="13"/>
      <x:c r="B15" s="13"/>
      <x:c r="C15" s="13"/>
      <x:c r="D15" s="13"/>
      <x:c r="E15" s="13"/>
      <x:c r="F15" s="13"/>
      <x:c r="G15" s="13"/>
      <x:c r="H15" s="25"/>
    </x:row>
    <x:row r="16" ht="42" customHeight="1">
      <x:c r="A16" s="13"/>
      <x:c r="B16" s="13"/>
      <x:c r="C16" s="13"/>
      <x:c r="D16" s="13"/>
      <x:c r="E16" s="13"/>
      <x:c r="F16" s="13"/>
      <x:c r="G16" s="13"/>
      <x:c r="H16" s="25"/>
    </x:row>
    <x:row r="17" ht="42" customHeight="1">
      <x:c r="A17" s="13"/>
      <x:c r="B17" s="13"/>
      <x:c r="C17" s="13"/>
      <x:c r="D17" s="13"/>
      <x:c r="E17" s="13"/>
      <x:c r="F17" s="13"/>
      <x:c r="G17" s="13"/>
      <x:c r="H17" s="25"/>
    </x:row>
    <x:row r="18" ht="42" customHeight="1">
      <x:c r="A18" s="13"/>
      <x:c r="B18" s="13"/>
      <x:c r="C18" s="13"/>
      <x:c r="D18" s="13"/>
      <x:c r="E18" s="13"/>
      <x:c r="F18" s="13"/>
      <x:c r="G18" s="13"/>
      <x:c r="H18" s="25"/>
    </x:row>
    <x:row r="19" ht="42" customHeight="1">
      <x:c r="A19" s="13"/>
      <x:c r="B19" s="13"/>
      <x:c r="C19" s="13"/>
      <x:c r="D19" s="13"/>
      <x:c r="E19" s="13"/>
      <x:c r="F19" s="13"/>
      <x:c r="G19" s="13"/>
      <x:c r="H19" s="25"/>
    </x:row>
    <x:row r="20" ht="42" customHeight="1">
      <x:c r="A20" s="13"/>
      <x:c r="B20" s="13"/>
      <x:c r="C20" s="13"/>
      <x:c r="D20" s="13"/>
      <x:c r="E20" s="13"/>
      <x:c r="F20" s="13"/>
      <x:c r="G20" s="13"/>
      <x:c r="H20" s="25"/>
    </x:row>
    <x:row r="21" ht="42" customHeight="1">
      <x:c r="A21" s="13"/>
      <x:c r="B21" s="13"/>
      <x:c r="C21" s="13"/>
      <x:c r="D21" s="13"/>
      <x:c r="E21" s="13"/>
      <x:c r="F21" s="13"/>
      <x:c r="G21" s="13"/>
      <x:c r="H21" s="25"/>
    </x:row>
    <x:row r="22" ht="42" customHeight="1">
      <x:c r="A22" s="13"/>
      <x:c r="B22" s="13"/>
      <x:c r="C22" s="13"/>
      <x:c r="D22" s="13"/>
      <x:c r="E22" s="13"/>
      <x:c r="F22" s="13"/>
      <x:c r="G22" s="13"/>
      <x:c r="H22" s="25"/>
    </x:row>
    <x:row r="23" ht="42" customHeight="1">
      <x:c r="A23" s="13"/>
      <x:c r="B23" s="13"/>
      <x:c r="C23" s="13"/>
      <x:c r="D23" s="13"/>
      <x:c r="E23" s="13"/>
      <x:c r="F23" s="13"/>
      <x:c r="G23" s="13"/>
      <x:c r="H23" s="25"/>
    </x:row>
    <x:row r="24" ht="42" customHeight="1">
      <x:c r="A24" s="13"/>
      <x:c r="B24" s="13"/>
      <x:c r="C24" s="13"/>
      <x:c r="D24" s="13"/>
      <x:c r="E24" s="13"/>
      <x:c r="F24" s="13"/>
      <x:c r="G24" s="13"/>
      <x:c r="H24" s="25"/>
    </x:row>
    <x:row r="25" ht="42" customHeight="1">
      <x:c r="A25" s="13"/>
      <x:c r="B25" s="13"/>
      <x:c r="C25" s="13"/>
      <x:c r="D25" s="13"/>
      <x:c r="E25" s="13"/>
      <x:c r="F25" s="13"/>
      <x:c r="G25" s="13"/>
      <x:c r="H25" s="25"/>
    </x:row>
    <x:row r="26" ht="42" customHeight="1">
      <x:c r="A26" s="13"/>
      <x:c r="B26" s="13"/>
      <x:c r="C26" s="13"/>
      <x:c r="D26" s="13"/>
      <x:c r="E26" s="13"/>
      <x:c r="F26" s="13"/>
      <x:c r="G26" s="13"/>
      <x:c r="H26" s="25"/>
    </x:row>
    <x:row r="27" ht="42" customHeight="1">
      <x:c r="A27" s="13"/>
      <x:c r="B27" s="13"/>
      <x:c r="C27" s="13"/>
      <x:c r="D27" s="13"/>
      <x:c r="E27" s="13"/>
      <x:c r="F27" s="13"/>
      <x:c r="G27" s="13"/>
      <x:c r="H27" s="25"/>
    </x:row>
    <x:row r="28" ht="42" customHeight="1">
      <x:c r="A28" s="13"/>
      <x:c r="B28" s="13"/>
      <x:c r="C28" s="13"/>
      <x:c r="D28" s="13"/>
      <x:c r="E28" s="13"/>
      <x:c r="F28" s="13"/>
      <x:c r="G28" s="13"/>
      <x:c r="H28" s="25"/>
    </x:row>
    <x:row r="29" ht="42" customHeight="1">
      <x:c r="A29" s="13"/>
      <x:c r="B29" s="13"/>
      <x:c r="C29" s="13"/>
      <x:c r="D29" s="13"/>
      <x:c r="E29" s="13"/>
      <x:c r="F29" s="13"/>
      <x:c r="G29" s="13"/>
      <x:c r="H29" s="25"/>
    </x:row>
    <x:row r="30" ht="42" customHeight="1">
      <x:c r="A30" s="13"/>
      <x:c r="B30" s="13"/>
      <x:c r="C30" s="13"/>
      <x:c r="D30" s="13"/>
      <x:c r="E30" s="13"/>
      <x:c r="F30" s="13"/>
      <x:c r="G30" s="13"/>
      <x:c r="H30" s="25"/>
    </x:row>
    <x:row r="31" ht="42" customHeight="1">
      <x:c r="A31" s="13"/>
      <x:c r="B31" s="13"/>
      <x:c r="C31" s="13"/>
      <x:c r="D31" s="13"/>
      <x:c r="E31" s="13"/>
      <x:c r="F31" s="13"/>
      <x:c r="G31" s="13"/>
      <x:c r="H31" s="25"/>
    </x:row>
    <x:row r="32" ht="42" customHeight="1">
      <x:c r="A32" s="13"/>
      <x:c r="B32" s="13"/>
      <x:c r="C32" s="13"/>
      <x:c r="D32" s="13"/>
      <x:c r="E32" s="13"/>
      <x:c r="F32" s="13"/>
      <x:c r="G32" s="13"/>
      <x:c r="H32" s="25"/>
    </x:row>
    <x:row r="33" ht="42" customHeight="1">
      <x:c r="A33" s="13"/>
      <x:c r="B33" s="13"/>
      <x:c r="C33" s="13"/>
      <x:c r="D33" s="13"/>
      <x:c r="E33" s="13"/>
      <x:c r="F33" s="13"/>
      <x:c r="G33" s="13"/>
      <x:c r="H33" s="25"/>
    </x:row>
    <x:row r="34" ht="42" customHeight="1">
      <x:c r="A34" s="13"/>
      <x:c r="B34" s="13"/>
      <x:c r="C34" s="13"/>
      <x:c r="D34" s="13"/>
      <x:c r="E34" s="13"/>
      <x:c r="F34" s="13"/>
      <x:c r="G34" s="13"/>
      <x:c r="H34" s="25"/>
    </x:row>
    <x:row r="35" ht="42" customHeight="1">
      <x:c r="A35" s="13"/>
      <x:c r="B35" s="13"/>
      <x:c r="C35" s="13"/>
      <x:c r="D35" s="13"/>
      <x:c r="E35" s="13"/>
      <x:c r="F35" s="13"/>
      <x:c r="G35" s="13"/>
      <x:c r="H35" s="25"/>
    </x:row>
    <x:row r="36" ht="42" customHeight="1">
      <x:c r="A36" s="13"/>
      <x:c r="B36" s="13"/>
      <x:c r="C36" s="13"/>
      <x:c r="D36" s="13"/>
      <x:c r="E36" s="13"/>
      <x:c r="F36" s="13"/>
      <x:c r="G36" s="13"/>
      <x:c r="H36" s="25"/>
    </x:row>
    <x:row r="37" ht="42" customHeight="1">
      <x:c r="A37" s="13"/>
      <x:c r="B37" s="13"/>
      <x:c r="C37" s="13"/>
      <x:c r="D37" s="13"/>
      <x:c r="E37" s="13"/>
      <x:c r="F37" s="13"/>
      <x:c r="G37" s="13"/>
      <x:c r="H37" s="25"/>
    </x:row>
    <x:row r="38" ht="42" customHeight="1">
      <x:c r="A38" s="13"/>
      <x:c r="B38" s="13"/>
      <x:c r="C38" s="13"/>
      <x:c r="D38" s="13"/>
      <x:c r="E38" s="13"/>
      <x:c r="F38" s="13"/>
      <x:c r="G38" s="13"/>
      <x:c r="H38" s="25"/>
    </x:row>
    <x:row r="39" ht="22" customHeight="1">
      <x:c r="A39" s="2"/>
      <x:c r="B39" s="2"/>
      <x:c r="C39" s="2"/>
      <x:c r="D39" s="2"/>
      <x:c r="E39" s="2"/>
      <x:c r="F39" s="2"/>
      <x:c r="G39" s="2"/>
      <x:c r="H39" s="2"/>
    </x:row>
    <x:row r="40" ht="22" customHeight="1">
      <x:c r="A40" s="23" t="str">
        <x:v>Usage notes</x:v>
      </x:c>
      <x:c r="B40" s="2"/>
      <x:c r="C40" s="2"/>
      <x:c r="D40" s="2"/>
      <x:c r="E40" s="2"/>
      <x:c r="F40" s="2"/>
      <x:c r="G40" s="2"/>
      <x:c r="H40" s="2"/>
    </x:row>
    <x:row r="41" ht="22" customHeight="1">
      <x:c r="A41" s="2" t="str">
        <x:v>Record cost inclusions, staffing allocation, scope, common currency and period. Attach the assumptions behind each row in Annual cost.</x:v>
      </x:c>
      <x:c r="B41" s="2"/>
      <x:c r="C41" s="2"/>
      <x:c r="D41" s="2"/>
      <x:c r="E41" s="2"/>
      <x:c r="F41" s="2"/>
      <x:c r="G41" s="2"/>
      <x:c r="H41" s="2"/>
    </x:row>
    <x:row r="42" ht="22" customHeight="1">
      <x:c r="A42" s="2" t="str">
        <x:v>Add rows for volume, approvals, connected systems, support, retained records and the handover if you stop using the service.</x:v>
      </x:c>
      <x:c r="B42" s="2"/>
      <x:c r="C42" s="2"/>
      <x:c r="D42" s="2"/>
      <x:c r="E42" s="2"/>
      <x:c r="F42" s="2"/>
      <x:c r="G42" s="2"/>
      <x:c r="H42" s="2"/>
    </x:row>
    <x:row r="43" ht="22" customHeight="1">
      <x:c r="A43" s="2" t="str">
        <x:v>Record any requirement that must pass before you choose an option, such as approval before a supplier substitution.</x:v>
      </x:c>
      <x:c r="B43" s="2"/>
      <x:c r="C43" s="2"/>
      <x:c r="D43" s="2"/>
      <x:c r="E43" s="2"/>
      <x:c r="F43" s="2"/>
      <x:c r="G43" s="2"/>
      <x:c r="H43" s="2"/>
    </x:row>
    <x:row r="44" ht="22" customHeight="1">
      <x:c r="A44" s="2" t="str">
        <x:v>Repeated option IDs are expected here because each option can have several requirements. Annual cost should have one row per distinct option.</x:v>
      </x:c>
      <x:c r="B44" s="2"/>
      <x:c r="C44" s="2"/>
      <x:c r="D44" s="2"/>
      <x:c r="E44" s="2"/>
      <x:c r="F44" s="2"/>
      <x:c r="G44" s="2"/>
      <x:c r="H44" s="2"/>
    </x:row>
    <x:row r="45" ht="22" customHeight="1">
      <x:c r="A45" s="2" t="str">
        <x:v>Example amounts are made-up USD costs. Replace them with your own quotes and staffing estimates.</x:v>
      </x:c>
      <x:c r="B45" s="2"/>
      <x:c r="C45" s="2"/>
      <x:c r="D45" s="2"/>
      <x:c r="E45" s="2"/>
      <x:c r="F45" s="2"/>
      <x:c r="G45" s="2"/>
      <x:c r="H45" s="2"/>
    </x:row>
    <x:row r="46" ht="22" customHeight="1">
      <x:c r="A46" s="2" t="str">
        <x:v>Enter zero for a cost only when you know it is zero. Leave unknown costs blank; the sheet will flag them.</x:v>
      </x:c>
      <x:c r="B46" s="2"/>
      <x:c r="C46" s="2"/>
      <x:c r="D46" s="2"/>
      <x:c r="E46" s="2"/>
      <x:c r="F46" s="2"/>
      <x:c r="G46" s="2"/>
      <x:c r="H46" s="2"/>
    </x:row>
    <x:row r="47" ht="22" customHeight="1">
      <x:c r="A47" s="2" t="str">
        <x:v>Companion guide: https://mandel.ai/blog/build-buy-hire-procurement-automation</x:v>
      </x:c>
      <x:c r="B47" s="2"/>
      <x:c r="C47" s="2"/>
      <x:c r="D47" s="2"/>
      <x:c r="E47" s="2"/>
      <x:c r="F47" s="2"/>
      <x:c r="G47" s="2"/>
      <x:c r="H47" s="2"/>
    </x:row>
    <x:row r="48" ht="22" customHeight="1">
      <x:c r="A48" s="2"/>
      <x:c r="B48" s="2"/>
      <x:c r="C48" s="2"/>
      <x:c r="D48" s="2"/>
      <x:c r="E48" s="2"/>
      <x:c r="F48" s="2"/>
      <x:c r="G48" s="2"/>
      <x:c r="H48" s="2"/>
    </x:row>
    <x:row r="49" ht="22" customHeight="1">
      <x:c r="A49" s="2"/>
      <x:c r="B49" s="2"/>
      <x:c r="C49" s="2"/>
      <x:c r="D49" s="2"/>
      <x:c r="E49" s="2"/>
      <x:c r="F49" s="2"/>
      <x:c r="G49" s="2"/>
      <x:c r="H49" s="2"/>
    </x:row>
    <x:row r="50" ht="22" customHeight="1">
      <x:c r="A50" s="2"/>
      <x:c r="B50" s="2"/>
      <x:c r="C50" s="2"/>
      <x:c r="D50" s="2"/>
      <x:c r="E50" s="2"/>
      <x:c r="F50" s="2"/>
      <x:c r="G50" s="2"/>
      <x:c r="H50" s="2"/>
    </x:row>
    <x:row r="51" ht="22" customHeight="1">
      <x:c r="A51" s="2"/>
      <x:c r="B51" s="2"/>
      <x:c r="C51" s="2"/>
      <x:c r="D51" s="2"/>
      <x:c r="E51" s="2"/>
      <x:c r="F51" s="2"/>
      <x:c r="G51" s="2"/>
      <x:c r="H51" s="2"/>
    </x:row>
  </x:sheetData>
  <x:conditionalFormatting sqref="D9:D38">
    <x:cfRule type="containsText" dxfId="15" priority="1" operator="containsText" text="Missing"/>
    <x:cfRule type="containsText" dxfId="16" priority="2" operator="containsText" text="Review"/>
    <x:cfRule type="containsText" dxfId="17" priority="3" operator="containsText" text="Overdue"/>
    <x:cfRule type="containsText" dxfId="18" priority="4" operator="containsText" text="Rejected"/>
    <x:cfRule type="containsText" dxfId="19" priority="5" operator="containsText" text="Blocked"/>
  </x:conditionalFormatting>
  <x:conditionalFormatting sqref="G9:G38">
    <x:cfRule type="containsText" dxfId="20" priority="6" operator="containsText" text="Missing"/>
    <x:cfRule type="containsText" dxfId="21" priority="7" operator="containsText" text="Review"/>
    <x:cfRule type="containsText" dxfId="22" priority="8" operator="containsText" text="Overdue"/>
    <x:cfRule type="containsText" dxfId="23" priority="9" operator="containsText" text="Rejected"/>
    <x:cfRule type="containsText" dxfId="24" priority="10" operator="containsText" text="Blocked"/>
  </x:conditionalFormatting>
  <x:dataValidations count="2">
    <x:dataValidation type="list" sqref="D9:D38">
      <x:formula1>"Not assessed,Claimed,Demonstrated,Observed live"</x:formula1>
    </x:dataValidation>
    <x:dataValidation type="list" sqref="G9:G38">
      <x:formula1>"Investigate,Evaluate,Proceed within scope,Do not proceed"</x:formula1>
    </x:dataValidation>
  </x:dataValidations>
  <x:pageMargins left="0.7" right="0.7" top="0.75" bottom="0.75" header="0.3" footer="0.3"/>
  <x:tableParts count="1">
    <x:tablePart xmlns:r="http://schemas.openxmlformats.org/officeDocument/2006/relationships" r:id="Re9a242f7e2e543fb"/>
  </x:tableParts>
</x:worksheet>
</file>