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worksheets/sheet2.xml" ContentType="application/vnd.openxmlformats-officedocument.spreadsheetml.worksheet+xml"/>
  <Override PartName="/xl/tables/table2.xml" ContentType="application/vnd.openxmlformats-officedocument.spreadsheetml.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4ba5164cd8d49d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Rebate calculation" sheetId="1" r:id="R4d9b0a7ddd6a453a"/>
    <x:sheet xmlns:r="http://schemas.openxmlformats.org/officeDocument/2006/relationships" name="Claim progress" sheetId="2" r:id="Ra4e499bff8474692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3">
    <x:numFmt numFmtId="200" formatCode="#,##0.00;[Red](#,##0.00);0.00"/>
    <x:numFmt numFmtId="201" formatCode="0.0%"/>
    <x:numFmt numFmtId="202" formatCode="mm/dd/yy"/>
  </x:numFmts>
  <x:fonts count="6">
    <x:font>
      <x:sz val="11"/>
      <x:name val="Carlito"/>
    </x:font>
    <x:font>
      <x:sz val="11"/>
      <x:color rgb="FF282923"/>
      <x:name val="Arial"/>
    </x:font>
    <x:font>
      <x:b/>
      <x:sz val="16"/>
      <x:color rgb="FF282923"/>
      <x:name val="Arial"/>
    </x:font>
    <x:font>
      <x:sz val="10"/>
      <x:color rgb="FF596052"/>
      <x:name val="Arial"/>
    </x:font>
    <x:font>
      <x:b/>
      <x:sz val="11"/>
      <x:color rgb="FFFFFFFF"/>
      <x:name val="Arial"/>
    </x:font>
    <x:font>
      <x:b/>
      <x:sz val="11"/>
      <x:color rgb="FF282923"/>
      <x:name val="Arial"/>
    </x:font>
  </x:fonts>
  <x:fills count="5">
    <x:fill>
      <x:patternFill patternType="none"/>
    </x:fill>
    <x:fill>
      <x:patternFill patternType="gray125"/>
    </x:fill>
    <x:fill>
      <x:patternFill patternType="solid">
        <x:fgColor rgb="FF394437"/>
      </x:patternFill>
    </x:fill>
    <x:fill>
      <x:patternFill patternType="solid">
        <x:fgColor rgb="FFFFF5D6"/>
      </x:patternFill>
    </x:fill>
    <x:fill>
      <x:patternFill patternType="solid">
        <x:fgColor rgb="FFECEEE8"/>
      </x:patternFill>
    </x:fill>
  </x:fills>
  <x:borders count="2">
    <x:border/>
    <x:border>
      <x:bottom style="thin">
        <x:color rgb="FF9CA394"/>
      </x:bottom>
    </x:border>
  </x:borders>
  <x:cellStyleXfs count="1">
    <x:xf numFmtId="0" fontId="0" fillId="0" borderId="0"/>
  </x:cellStyleXfs>
  <x:cellXfs count="25">
    <x:xf numFmtId="0" fontId="0" fillId="0" borderId="0" xfId="0"/>
    <x:xf numFmtId="0" fontId="1" fillId="0" borderId="0" xfId="0" applyNumberFormat="1" applyFont="1" applyFill="1" applyBorder="1"/>
    <x:xf numFmtId="0" fontId="1" fillId="0" borderId="0" xfId="0" applyNumberFormat="1" applyFont="1" applyFill="1" applyBorder="1" applyAlignment="1">
      <x:alignment vertical="center"/>
    </x:xf>
    <x:xf numFmtId="0" fontId="2" fillId="0" borderId="0" xfId="0" applyNumberFormat="1" applyFont="1" applyFill="1" applyBorder="1" applyAlignment="1">
      <x:alignment vertical="center"/>
    </x:xf>
    <x:xf numFmtId="0" fontId="2" fillId="0" borderId="1" xfId="0" applyNumberFormat="1" applyFont="1" applyFill="1" applyBorder="1" applyAlignment="1">
      <x:alignment vertical="center"/>
    </x:xf>
    <x:xf numFmtId="0" fontId="1" fillId="0" borderId="1" xfId="0" applyNumberFormat="1" applyFont="1" applyFill="1" applyBorder="1" applyAlignment="1">
      <x:alignment vertical="center"/>
    </x:xf>
    <x:xf numFmtId="0" fontId="3" fillId="0" borderId="0" xfId="0" applyNumberFormat="1" applyFont="1" applyFill="1" applyBorder="1" applyAlignment="1">
      <x:alignment vertical="center"/>
    </x:xf>
    <x:xf numFmtId="0" fontId="1" fillId="2" borderId="0" xfId="0" applyNumberFormat="1" applyFont="1" applyFill="1" applyBorder="1" applyAlignment="1">
      <x:alignment vertical="center"/>
    </x:xf>
    <x:xf numFmtId="0" fontId="4" fillId="2" borderId="0" xfId="0" applyNumberFormat="1" applyFont="1" applyFill="1" applyBorder="1" applyAlignment="1">
      <x:alignment vertical="center"/>
    </x:xf>
    <x:xf numFmtId="0" fontId="4" fillId="2" borderId="0" xfId="0" applyNumberFormat="1" applyFont="1" applyFill="1" applyBorder="1" applyAlignment="1">
      <x:alignment vertical="center" wrapText="1"/>
    </x:xf>
    <x:xf numFmtId="0" fontId="4" fillId="2" borderId="0" xfId="0" applyNumberFormat="1" applyFont="1" applyFill="1" applyBorder="1" applyAlignment="1">
      <x:alignment horizontal="center" vertical="center" wrapText="1"/>
    </x:xf>
    <x:xf numFmtId="0" fontId="1" fillId="0" borderId="0" xfId="0" applyNumberFormat="1" applyFont="1" applyFill="1" applyBorder="1" applyAlignment="1">
      <x:alignment vertical="center" wrapText="1"/>
    </x:xf>
    <x:xf numFmtId="0" fontId="1" fillId="3" borderId="0" xfId="0" applyNumberFormat="1" applyFont="1" applyFill="1" applyBorder="1" applyAlignment="1">
      <x:alignment vertical="center" wrapText="1"/>
    </x:xf>
    <x:xf numFmtId="0" fontId="1" fillId="3" borderId="0" xfId="0" applyNumberFormat="1" applyFont="1" applyFill="1" applyBorder="1" applyAlignment="1">
      <x:alignment horizontal="left" vertical="center" wrapText="1"/>
    </x:xf>
    <x:xf numFmtId="200" fontId="1" fillId="3" borderId="0" xfId="0" applyNumberFormat="1" applyFont="1" applyFill="1" applyBorder="1" applyAlignment="1">
      <x:alignment vertical="center" wrapText="1"/>
    </x:xf>
    <x:xf numFmtId="200" fontId="1" fillId="3" borderId="0" xfId="0" applyNumberFormat="1" applyFont="1" applyFill="1" applyBorder="1" applyAlignment="1">
      <x:alignment horizontal="right" vertical="center" wrapText="1"/>
    </x:xf>
    <x:xf numFmtId="201" fontId="1" fillId="3" borderId="0" xfId="0" applyNumberFormat="1" applyFont="1" applyFill="1" applyBorder="1" applyAlignment="1">
      <x:alignment vertical="center" wrapText="1"/>
    </x:xf>
    <x:xf numFmtId="201" fontId="1" fillId="3" borderId="0" xfId="0" applyNumberFormat="1" applyFont="1" applyFill="1" applyBorder="1" applyAlignment="1">
      <x:alignment horizontal="right" vertical="center" wrapText="1"/>
    </x:xf>
    <x:xf numFmtId="0" fontId="1" fillId="4" borderId="0" xfId="0" applyNumberFormat="1" applyFont="1" applyFill="1" applyBorder="1" applyAlignment="1">
      <x:alignment vertical="center" wrapText="1"/>
    </x:xf>
    <x:xf numFmtId="200" fontId="1" fillId="4" borderId="0" xfId="0" applyNumberFormat="1" applyFont="1" applyFill="1" applyBorder="1" applyAlignment="1">
      <x:alignment vertical="center" wrapText="1"/>
    </x:xf>
    <x:xf numFmtId="200" fontId="1" fillId="4" borderId="0" xfId="0" applyNumberFormat="1" applyFont="1" applyFill="1" applyBorder="1" applyAlignment="1">
      <x:alignment horizontal="right" vertical="center" wrapText="1"/>
    </x:xf>
    <x:xf numFmtId="0" fontId="1" fillId="4" borderId="0" xfId="0" applyNumberFormat="1" applyFont="1" applyFill="1" applyBorder="1" applyAlignment="1">
      <x:alignment horizontal="left" vertical="center" wrapText="1"/>
    </x:xf>
    <x:xf numFmtId="0" fontId="5" fillId="0" borderId="0" xfId="0" applyNumberFormat="1" applyFont="1" applyFill="1" applyBorder="1" applyAlignment="1">
      <x:alignment vertical="center"/>
    </x:xf>
    <x:xf numFmtId="202" fontId="1" fillId="3" borderId="0" xfId="0" applyNumberFormat="1" applyFont="1" applyFill="1" applyBorder="1" applyAlignment="1">
      <x:alignment vertical="center" wrapText="1"/>
    </x:xf>
    <x:xf numFmtId="202" fontId="1" fillId="3" borderId="0" xfId="0" applyNumberFormat="1" applyFont="1" applyFill="1" applyBorder="1" applyAlignment="1">
      <x:alignment horizontal="right" vertical="center" wrapText="1"/>
    </x:xf>
  </x:cellXfs>
  <x:cellStyles count="1">
    <x:cellStyle name="Normal" xfId="0"/>
  </x:cellStyles>
  <x:dxfs count="40"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</x:d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f7f261107d544e4" /><Relationship Type="http://schemas.openxmlformats.org/officeDocument/2006/relationships/theme" Target="/xl/theme/theme1.xml" Id="R6314be0df5a7467f" /><Relationship Type="http://schemas.openxmlformats.org/officeDocument/2006/relationships/sharedStrings" Target="/xl/sharedStrings.xml" Id="R4dcbe4b110d54fb9" /><Relationship Type="http://schemas.openxmlformats.org/officeDocument/2006/relationships/worksheet" Target="/xl/worksheets/sheet1.xml" Id="R4d9b0a7ddd6a453a" /><Relationship Type="http://schemas.openxmlformats.org/officeDocument/2006/relationships/worksheet" Target="/xl/worksheets/sheet2.xml" Id="Ra4e499bff8474692" /></Relationships>
</file>

<file path=xl/tables/table1.xml><?xml version="1.0" encoding="utf-8"?>
<x:table xmlns:x="http://schemas.openxmlformats.org/spreadsheetml/2006/main" id="1" name="Records1" displayName="Records1" ref="A8:L38" headerRowCount="1" totalsRowCount="0" totalsRowShown="0">
  <x:autoFilter ref="A8:L38"/>
  <x:tableColumns count="12">
    <x:tableColumn id="1" name="Claim ID"/>
    <x:tableColumn id="2" name="Agreement / period"/>
    <x:tableColumn id="3" name="Currency"/>
    <x:tableColumn id="4" name="Eligible cumulative basis"/>
    <x:tableColumn id="5" name="Tier breakpoint"/>
    <x:tableColumn id="6" name="Lower rate"/>
    <x:tableColumn id="7" name="Upper rate"/>
    <x:tableColumn id="8" name="Calculation rule"/>
    <x:tableColumn id="9" name="Cumulative entitlement"/>
    <x:tableColumn id="10" name="Previously submitted"/>
    <x:tableColumn id="11" name="New request"/>
    <x:tableColumn id="12" name="Input review"/>
  </x:tableColumns>
  <x:tableStyleInfo name="TableStyleMedium2" showFirstColumn="0" showLastColumn="0" showRowStripes="1" showColumnStripes="0"/>
</x:table>
</file>

<file path=xl/tables/table2.xml><?xml version="1.0" encoding="utf-8"?>
<x:table xmlns:x="http://schemas.openxmlformats.org/spreadsheetml/2006/main" id="2" name="Records2" displayName="Records2" ref="A8:L38" headerRowCount="1" totalsRowCount="0" totalsRowShown="0">
  <x:autoFilter ref="A8:L38"/>
  <x:tableColumns count="12">
    <x:tableColumn id="1" name="Claim ID"/>
    <x:tableColumn id="2" name="Submitted"/>
    <x:tableColumn id="3" name="Supplier accepted"/>
    <x:tableColumn id="4" name="Credits issued"/>
    <x:tableColumn id="5" name="Finance settled"/>
    <x:tableColumn id="6" name="Not accepted"/>
    <x:tableColumn id="7" name="Accepted not issued"/>
    <x:tableColumn id="8" name="Issued not settled"/>
    <x:tableColumn id="9" name="Stage"/>
    <x:tableColumn id="10" name="Owner"/>
    <x:tableColumn id="11" name="Next due"/>
    <x:tableColumn id="12" name="Evidence / decision / action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c3983892be294946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2.xml" Id="Rff736e7bc33a45fe" /></Relationships>
</file>

<file path=xl/worksheets/sheet1.xml><?xml version="1.0" encoding="utf-8"?>
<x:worksheet xmlns:x="http://schemas.openxmlformats.org/spreadsheetml/2006/main">
  <x:sheetPr>
    <x:tabColor rgb="FF394437"/>
  </x:sheetPr>
  <x:sheetViews>
    <x:sheetView showGridLines="0" workbookViewId="0">
      <x:pane xSplit="1" ySplit="8" topLeftCell="B9" activePane="bottomRight" state="frozen"/>
    </x:sheetView>
  </x:sheetViews>
  <x:sheetFormatPr defaultRowHeight="15"/>
  <x:cols>
    <x:col min="1" max="1" width="20" hidden="0" customWidth="1"/>
    <x:col min="2" max="2" width="27" hidden="0" customWidth="1"/>
    <x:col min="3" max="3" width="12" hidden="0" customWidth="1"/>
    <x:col min="4" max="4" width="20" hidden="0" customWidth="1"/>
    <x:col min="5" max="5" width="20" hidden="0" customWidth="1"/>
    <x:col min="6" max="6" width="14" hidden="0" customWidth="1"/>
    <x:col min="7" max="7" width="14" hidden="0" customWidth="1"/>
    <x:col min="8" max="8" width="23" hidden="0" customWidth="1"/>
    <x:col min="9" max="9" width="20" hidden="0" customWidth="1"/>
    <x:col min="10" max="10" width="20" hidden="0" customWidth="1"/>
    <x:col min="11" max="11" width="20" hidden="0" customWidth="1"/>
    <x:col min="12" max="12" width="23" hidden="0" customWidth="1"/>
  </x:cols>
  <x:sheetData>
    <x:row r="1" ht="22" customHeight="1">
      <x:c r="A1" s="2"/>
      <x:c r="B1" s="2"/>
      <x:c r="C1" s="2"/>
      <x:c r="D1" s="2"/>
      <x:c r="E1" s="2"/>
      <x:c r="F1" s="2"/>
      <x:c r="G1" s="2"/>
      <x:c r="H1" s="2"/>
      <x:c r="I1" s="2"/>
      <x:c r="J1" s="2"/>
      <x:c r="K1" s="2"/>
      <x:c r="L1" s="2"/>
    </x:row>
    <x:row r="2" ht="30" customHeight="1">
      <x:c r="A2" s="4" t="str">
        <x:v>Calculate the next supported rebate request</x:v>
      </x:c>
      <x:c r="B2" s="5"/>
      <x:c r="C2" s="5"/>
      <x:c r="D2" s="5"/>
      <x:c r="E2" s="5"/>
      <x:c r="F2" s="5"/>
      <x:c r="G2" s="5"/>
      <x:c r="H2" s="5"/>
      <x:c r="I2" s="5"/>
      <x:c r="J2" s="5"/>
      <x:c r="K2" s="5"/>
      <x:c r="L2" s="5"/>
    </x:row>
    <x:row r="3" ht="22" customHeight="1">
      <x:c r="A3" s="6" t="str">
        <x:v>Enter the approved basis and two-band rule; the request deducts earlier submitted claims, including unpaid ones.</x:v>
      </x:c>
      <x:c r="B3" s="6"/>
      <x:c r="C3" s="6"/>
      <x:c r="D3" s="6"/>
      <x:c r="E3" s="6"/>
      <x:c r="F3" s="6"/>
      <x:c r="G3" s="6"/>
      <x:c r="H3" s="6"/>
      <x:c r="I3" s="6"/>
      <x:c r="J3" s="6"/>
      <x:c r="K3" s="6"/>
      <x:c r="L3" s="6"/>
    </x:row>
    <x:row r="4" ht="22" customHeight="1">
      <x:c r="A4" s="6" t="str">
        <x:v>Yellow cells are editable. Gray cells calculate. Replace the EXAMPLE row before using this for live work.</x:v>
      </x:c>
      <x:c r="B4" s="6"/>
      <x:c r="C4" s="6"/>
      <x:c r="D4" s="6"/>
      <x:c r="E4" s="6"/>
      <x:c r="F4" s="6"/>
      <x:c r="G4" s="6"/>
      <x:c r="H4" s="6"/>
      <x:c r="I4" s="6"/>
      <x:c r="J4" s="6"/>
      <x:c r="K4" s="6"/>
      <x:c r="L4" s="6"/>
    </x:row>
    <x:row r="5" ht="22" customHeight="1">
      <x:c r="A5" s="6" t="str">
        <x:v>30 rows are prepared. To add more, copy the last table row including formulas, formats, and dropdowns.</x:v>
      </x:c>
      <x:c r="B5" s="6"/>
      <x:c r="C5" s="6"/>
      <x:c r="D5" s="6"/>
      <x:c r="E5" s="6"/>
      <x:c r="F5" s="6"/>
      <x:c r="G5" s="6"/>
      <x:c r="H5" s="6"/>
      <x:c r="I5" s="6"/>
      <x:c r="J5" s="6"/>
      <x:c r="K5" s="6"/>
      <x:c r="L5" s="6"/>
    </x:row>
    <x:row r="6" ht="22" customHeight="1">
      <x:c r="A6" s="6" t="str">
        <x:v>Use one calculation row per agreement, currency and cumulative claim period. Establish eligibility from the agreement before entering the net eligible basis.</x:v>
      </x:c>
      <x:c r="B6" s="6"/>
      <x:c r="C6" s="6"/>
      <x:c r="D6" s="6"/>
      <x:c r="E6" s="6"/>
      <x:c r="F6" s="6"/>
      <x:c r="G6" s="6"/>
      <x:c r="H6" s="6"/>
      <x:c r="I6" s="6"/>
      <x:c r="J6" s="6"/>
      <x:c r="K6" s="6"/>
      <x:c r="L6" s="6"/>
    </x:row>
    <x:row r="7" ht="22" customHeight="1">
      <x:c r="A7" s="2"/>
      <x:c r="B7" s="2"/>
      <x:c r="C7" s="2"/>
      <x:c r="D7" s="2"/>
      <x:c r="E7" s="2"/>
      <x:c r="F7" s="2"/>
      <x:c r="G7" s="2"/>
      <x:c r="H7" s="2"/>
      <x:c r="I7" s="2"/>
      <x:c r="J7" s="2"/>
      <x:c r="K7" s="2"/>
      <x:c r="L7" s="2"/>
    </x:row>
    <x:row r="8" ht="52" customHeight="1">
      <x:c r="A8" s="10" t="str">
        <x:v>Claim ID</x:v>
      </x:c>
      <x:c r="B8" s="10" t="str">
        <x:v>Agreement / period</x:v>
      </x:c>
      <x:c r="C8" s="10" t="str">
        <x:v>Currency</x:v>
      </x:c>
      <x:c r="D8" s="10" t="str">
        <x:v>Eligible cumulative basis</x:v>
      </x:c>
      <x:c r="E8" s="10" t="str">
        <x:v>Tier breakpoint</x:v>
      </x:c>
      <x:c r="F8" s="10" t="str">
        <x:v>Lower rate</x:v>
      </x:c>
      <x:c r="G8" s="10" t="str">
        <x:v>Upper rate</x:v>
      </x:c>
      <x:c r="H8" s="10" t="str">
        <x:v>Calculation rule</x:v>
      </x:c>
      <x:c r="I8" s="10" t="str">
        <x:v>Cumulative entitlement</x:v>
      </x:c>
      <x:c r="J8" s="10" t="str">
        <x:v>Previously submitted</x:v>
      </x:c>
      <x:c r="K8" s="10" t="str">
        <x:v>New request</x:v>
      </x:c>
      <x:c r="L8" s="10" t="str">
        <x:v>Input review</x:v>
      </x:c>
    </x:row>
    <x:row r="9" ht="42" customHeight="1">
      <x:c r="A9" s="13" t="str">
        <x:v>EXAMPLE-RB-01</x:v>
      </x:c>
      <x:c r="B9" s="13" t="str">
        <x:v>AG-01 / 2026 YTD</x:v>
      </x:c>
      <x:c r="C9" s="13" t="str">
        <x:v>USD</x:v>
      </x:c>
      <x:c r="D9" s="15" t="n">
        <x:v>150000</x:v>
      </x:c>
      <x:c r="E9" s="15" t="n">
        <x:v>100000</x:v>
      </x:c>
      <x:c r="F9" s="17" t="n">
        <x:v>0.01</x:v>
      </x:c>
      <x:c r="G9" s="17" t="n">
        <x:v>0.03</x:v>
      </x:c>
      <x:c r="H9" s="13" t="str">
        <x:v>Incremental tiers</x:v>
      </x:c>
      <x:c r="I9" s="20" t="n">
        <x:f>IF(OR(A9="",C9="",COUNT(D9:G9)&lt;4,H9=""),"",IF(H9="Incremental tiers",ROUND(MIN(D9,E9)*F9+MAX(D9-E9,0)*G9,2),IF(H9="Retroactive tier",ROUND(D9*IF(D9&gt;E9,G9,F9),2),"")))</x:f>
        <x:v>2500</x:v>
      </x:c>
      <x:c r="J9" s="15" t="n">
        <x:v>700</x:v>
      </x:c>
      <x:c r="K9" s="20" t="n">
        <x:f>IF(OR(COUNT(I9)=0,COUNT(J9)=0),"",I9-J9)</x:f>
        <x:v>1800</x:v>
      </x:c>
      <x:c r="L9" s="21" t="str">
        <x:f>IF(A9="","",IF(OR(C9="",H9="",COUNT(D9:G9)&lt;4,COUNT(J9)=0,COUNT(I9)=0),"Missing inputs",IF(OR(D9&lt;0,E9&lt;0,F9&lt;0,G9&lt;0,J9&lt;0,K9&lt;0),"Review values","Ready for review")))</x:f>
        <x:v>Ready for review</x:v>
      </x:c>
    </x:row>
    <x:row r="10" ht="42" customHeight="1">
      <x:c r="A10" s="13"/>
      <x:c r="B10" s="13"/>
      <x:c r="C10" s="13"/>
      <x:c r="D10" s="15"/>
      <x:c r="E10" s="15"/>
      <x:c r="F10" s="17"/>
      <x:c r="G10" s="17"/>
      <x:c r="H10" s="13"/>
      <x:c r="I10" s="20" t="str">
        <x:f>IF(OR(A10="",C10="",COUNT(D10:G10)&lt;4,H10=""),"",IF(H10="Incremental tiers",ROUND(MIN(D10,E10)*F10+MAX(D10-E10,0)*G10,2),IF(H10="Retroactive tier",ROUND(D10*IF(D10&gt;E10,G10,F10),2),"")))</x:f>
      </x:c>
      <x:c r="J10" s="15"/>
      <x:c r="K10" s="20" t="str">
        <x:f>IF(OR(COUNT(I10)=0,COUNT(J10)=0),"",I10-J10)</x:f>
      </x:c>
      <x:c r="L10" s="21" t="str">
        <x:f>IF(A10="","",IF(OR(C10="",H10="",COUNT(D10:G10)&lt;4,COUNT(J10)=0,COUNT(I10)=0),"Missing inputs",IF(OR(D10&lt;0,E10&lt;0,F10&lt;0,G10&lt;0,J10&lt;0,K10&lt;0),"Review values","Ready for review")))</x:f>
      </x:c>
    </x:row>
    <x:row r="11" ht="42" customHeight="1">
      <x:c r="A11" s="13"/>
      <x:c r="B11" s="13"/>
      <x:c r="C11" s="13"/>
      <x:c r="D11" s="15"/>
      <x:c r="E11" s="15"/>
      <x:c r="F11" s="17"/>
      <x:c r="G11" s="17"/>
      <x:c r="H11" s="13"/>
      <x:c r="I11" s="20" t="str">
        <x:f>IF(OR(A11="",C11="",COUNT(D11:G11)&lt;4,H11=""),"",IF(H11="Incremental tiers",ROUND(MIN(D11,E11)*F11+MAX(D11-E11,0)*G11,2),IF(H11="Retroactive tier",ROUND(D11*IF(D11&gt;E11,G11,F11),2),"")))</x:f>
      </x:c>
      <x:c r="J11" s="15"/>
      <x:c r="K11" s="20" t="str">
        <x:f>IF(OR(COUNT(I11)=0,COUNT(J11)=0),"",I11-J11)</x:f>
      </x:c>
      <x:c r="L11" s="21" t="str">
        <x:f>IF(A11="","",IF(OR(C11="",H11="",COUNT(D11:G11)&lt;4,COUNT(J11)=0,COUNT(I11)=0),"Missing inputs",IF(OR(D11&lt;0,E11&lt;0,F11&lt;0,G11&lt;0,J11&lt;0,K11&lt;0),"Review values","Ready for review")))</x:f>
      </x:c>
    </x:row>
    <x:row r="12" ht="42" customHeight="1">
      <x:c r="A12" s="13"/>
      <x:c r="B12" s="13"/>
      <x:c r="C12" s="13"/>
      <x:c r="D12" s="15"/>
      <x:c r="E12" s="15"/>
      <x:c r="F12" s="17"/>
      <x:c r="G12" s="17"/>
      <x:c r="H12" s="13"/>
      <x:c r="I12" s="20" t="str">
        <x:f>IF(OR(A12="",C12="",COUNT(D12:G12)&lt;4,H12=""),"",IF(H12="Incremental tiers",ROUND(MIN(D12,E12)*F12+MAX(D12-E12,0)*G12,2),IF(H12="Retroactive tier",ROUND(D12*IF(D12&gt;E12,G12,F12),2),"")))</x:f>
      </x:c>
      <x:c r="J12" s="15"/>
      <x:c r="K12" s="20" t="str">
        <x:f>IF(OR(COUNT(I12)=0,COUNT(J12)=0),"",I12-J12)</x:f>
      </x:c>
      <x:c r="L12" s="21" t="str">
        <x:f>IF(A12="","",IF(OR(C12="",H12="",COUNT(D12:G12)&lt;4,COUNT(J12)=0,COUNT(I12)=0),"Missing inputs",IF(OR(D12&lt;0,E12&lt;0,F12&lt;0,G12&lt;0,J12&lt;0,K12&lt;0),"Review values","Ready for review")))</x:f>
      </x:c>
    </x:row>
    <x:row r="13" ht="42" customHeight="1">
      <x:c r="A13" s="13"/>
      <x:c r="B13" s="13"/>
      <x:c r="C13" s="13"/>
      <x:c r="D13" s="15"/>
      <x:c r="E13" s="15"/>
      <x:c r="F13" s="17"/>
      <x:c r="G13" s="17"/>
      <x:c r="H13" s="13"/>
      <x:c r="I13" s="20" t="str">
        <x:f>IF(OR(A13="",C13="",COUNT(D13:G13)&lt;4,H13=""),"",IF(H13="Incremental tiers",ROUND(MIN(D13,E13)*F13+MAX(D13-E13,0)*G13,2),IF(H13="Retroactive tier",ROUND(D13*IF(D13&gt;E13,G13,F13),2),"")))</x:f>
      </x:c>
      <x:c r="J13" s="15"/>
      <x:c r="K13" s="20" t="str">
        <x:f>IF(OR(COUNT(I13)=0,COUNT(J13)=0),"",I13-J13)</x:f>
      </x:c>
      <x:c r="L13" s="21" t="str">
        <x:f>IF(A13="","",IF(OR(C13="",H13="",COUNT(D13:G13)&lt;4,COUNT(J13)=0,COUNT(I13)=0),"Missing inputs",IF(OR(D13&lt;0,E13&lt;0,F13&lt;0,G13&lt;0,J13&lt;0,K13&lt;0),"Review values","Ready for review")))</x:f>
      </x:c>
    </x:row>
    <x:row r="14" ht="42" customHeight="1">
      <x:c r="A14" s="13"/>
      <x:c r="B14" s="13"/>
      <x:c r="C14" s="13"/>
      <x:c r="D14" s="15"/>
      <x:c r="E14" s="15"/>
      <x:c r="F14" s="17"/>
      <x:c r="G14" s="17"/>
      <x:c r="H14" s="13"/>
      <x:c r="I14" s="20" t="str">
        <x:f>IF(OR(A14="",C14="",COUNT(D14:G14)&lt;4,H14=""),"",IF(H14="Incremental tiers",ROUND(MIN(D14,E14)*F14+MAX(D14-E14,0)*G14,2),IF(H14="Retroactive tier",ROUND(D14*IF(D14&gt;E14,G14,F14),2),"")))</x:f>
      </x:c>
      <x:c r="J14" s="15"/>
      <x:c r="K14" s="20" t="str">
        <x:f>IF(OR(COUNT(I14)=0,COUNT(J14)=0),"",I14-J14)</x:f>
      </x:c>
      <x:c r="L14" s="21" t="str">
        <x:f>IF(A14="","",IF(OR(C14="",H14="",COUNT(D14:G14)&lt;4,COUNT(J14)=0,COUNT(I14)=0),"Missing inputs",IF(OR(D14&lt;0,E14&lt;0,F14&lt;0,G14&lt;0,J14&lt;0,K14&lt;0),"Review values","Ready for review")))</x:f>
      </x:c>
    </x:row>
    <x:row r="15" ht="42" customHeight="1">
      <x:c r="A15" s="13"/>
      <x:c r="B15" s="13"/>
      <x:c r="C15" s="13"/>
      <x:c r="D15" s="15"/>
      <x:c r="E15" s="15"/>
      <x:c r="F15" s="17"/>
      <x:c r="G15" s="17"/>
      <x:c r="H15" s="13"/>
      <x:c r="I15" s="20" t="str">
        <x:f>IF(OR(A15="",C15="",COUNT(D15:G15)&lt;4,H15=""),"",IF(H15="Incremental tiers",ROUND(MIN(D15,E15)*F15+MAX(D15-E15,0)*G15,2),IF(H15="Retroactive tier",ROUND(D15*IF(D15&gt;E15,G15,F15),2),"")))</x:f>
      </x:c>
      <x:c r="J15" s="15"/>
      <x:c r="K15" s="20" t="str">
        <x:f>IF(OR(COUNT(I15)=0,COUNT(J15)=0),"",I15-J15)</x:f>
      </x:c>
      <x:c r="L15" s="21" t="str">
        <x:f>IF(A15="","",IF(OR(C15="",H15="",COUNT(D15:G15)&lt;4,COUNT(J15)=0,COUNT(I15)=0),"Missing inputs",IF(OR(D15&lt;0,E15&lt;0,F15&lt;0,G15&lt;0,J15&lt;0,K15&lt;0),"Review values","Ready for review")))</x:f>
      </x:c>
    </x:row>
    <x:row r="16" ht="42" customHeight="1">
      <x:c r="A16" s="13"/>
      <x:c r="B16" s="13"/>
      <x:c r="C16" s="13"/>
      <x:c r="D16" s="15"/>
      <x:c r="E16" s="15"/>
      <x:c r="F16" s="17"/>
      <x:c r="G16" s="17"/>
      <x:c r="H16" s="13"/>
      <x:c r="I16" s="20" t="str">
        <x:f>IF(OR(A16="",C16="",COUNT(D16:G16)&lt;4,H16=""),"",IF(H16="Incremental tiers",ROUND(MIN(D16,E16)*F16+MAX(D16-E16,0)*G16,2),IF(H16="Retroactive tier",ROUND(D16*IF(D16&gt;E16,G16,F16),2),"")))</x:f>
      </x:c>
      <x:c r="J16" s="15"/>
      <x:c r="K16" s="20" t="str">
        <x:f>IF(OR(COUNT(I16)=0,COUNT(J16)=0),"",I16-J16)</x:f>
      </x:c>
      <x:c r="L16" s="21" t="str">
        <x:f>IF(A16="","",IF(OR(C16="",H16="",COUNT(D16:G16)&lt;4,COUNT(J16)=0,COUNT(I16)=0),"Missing inputs",IF(OR(D16&lt;0,E16&lt;0,F16&lt;0,G16&lt;0,J16&lt;0,K16&lt;0),"Review values","Ready for review")))</x:f>
      </x:c>
    </x:row>
    <x:row r="17" ht="42" customHeight="1">
      <x:c r="A17" s="13"/>
      <x:c r="B17" s="13"/>
      <x:c r="C17" s="13"/>
      <x:c r="D17" s="15"/>
      <x:c r="E17" s="15"/>
      <x:c r="F17" s="17"/>
      <x:c r="G17" s="17"/>
      <x:c r="H17" s="13"/>
      <x:c r="I17" s="20" t="str">
        <x:f>IF(OR(A17="",C17="",COUNT(D17:G17)&lt;4,H17=""),"",IF(H17="Incremental tiers",ROUND(MIN(D17,E17)*F17+MAX(D17-E17,0)*G17,2),IF(H17="Retroactive tier",ROUND(D17*IF(D17&gt;E17,G17,F17),2),"")))</x:f>
      </x:c>
      <x:c r="J17" s="15"/>
      <x:c r="K17" s="20" t="str">
        <x:f>IF(OR(COUNT(I17)=0,COUNT(J17)=0),"",I17-J17)</x:f>
      </x:c>
      <x:c r="L17" s="21" t="str">
        <x:f>IF(A17="","",IF(OR(C17="",H17="",COUNT(D17:G17)&lt;4,COUNT(J17)=0,COUNT(I17)=0),"Missing inputs",IF(OR(D17&lt;0,E17&lt;0,F17&lt;0,G17&lt;0,J17&lt;0,K17&lt;0),"Review values","Ready for review")))</x:f>
      </x:c>
    </x:row>
    <x:row r="18" ht="42" customHeight="1">
      <x:c r="A18" s="13"/>
      <x:c r="B18" s="13"/>
      <x:c r="C18" s="13"/>
      <x:c r="D18" s="15"/>
      <x:c r="E18" s="15"/>
      <x:c r="F18" s="17"/>
      <x:c r="G18" s="17"/>
      <x:c r="H18" s="13"/>
      <x:c r="I18" s="20" t="str">
        <x:f>IF(OR(A18="",C18="",COUNT(D18:G18)&lt;4,H18=""),"",IF(H18="Incremental tiers",ROUND(MIN(D18,E18)*F18+MAX(D18-E18,0)*G18,2),IF(H18="Retroactive tier",ROUND(D18*IF(D18&gt;E18,G18,F18),2),"")))</x:f>
      </x:c>
      <x:c r="J18" s="15"/>
      <x:c r="K18" s="20" t="str">
        <x:f>IF(OR(COUNT(I18)=0,COUNT(J18)=0),"",I18-J18)</x:f>
      </x:c>
      <x:c r="L18" s="21" t="str">
        <x:f>IF(A18="","",IF(OR(C18="",H18="",COUNT(D18:G18)&lt;4,COUNT(J18)=0,COUNT(I18)=0),"Missing inputs",IF(OR(D18&lt;0,E18&lt;0,F18&lt;0,G18&lt;0,J18&lt;0,K18&lt;0),"Review values","Ready for review")))</x:f>
      </x:c>
    </x:row>
    <x:row r="19" ht="42" customHeight="1">
      <x:c r="A19" s="13"/>
      <x:c r="B19" s="13"/>
      <x:c r="C19" s="13"/>
      <x:c r="D19" s="15"/>
      <x:c r="E19" s="15"/>
      <x:c r="F19" s="17"/>
      <x:c r="G19" s="17"/>
      <x:c r="H19" s="13"/>
      <x:c r="I19" s="20" t="str">
        <x:f>IF(OR(A19="",C19="",COUNT(D19:G19)&lt;4,H19=""),"",IF(H19="Incremental tiers",ROUND(MIN(D19,E19)*F19+MAX(D19-E19,0)*G19,2),IF(H19="Retroactive tier",ROUND(D19*IF(D19&gt;E19,G19,F19),2),"")))</x:f>
      </x:c>
      <x:c r="J19" s="15"/>
      <x:c r="K19" s="20" t="str">
        <x:f>IF(OR(COUNT(I19)=0,COUNT(J19)=0),"",I19-J19)</x:f>
      </x:c>
      <x:c r="L19" s="21" t="str">
        <x:f>IF(A19="","",IF(OR(C19="",H19="",COUNT(D19:G19)&lt;4,COUNT(J19)=0,COUNT(I19)=0),"Missing inputs",IF(OR(D19&lt;0,E19&lt;0,F19&lt;0,G19&lt;0,J19&lt;0,K19&lt;0),"Review values","Ready for review")))</x:f>
      </x:c>
    </x:row>
    <x:row r="20" ht="42" customHeight="1">
      <x:c r="A20" s="13"/>
      <x:c r="B20" s="13"/>
      <x:c r="C20" s="13"/>
      <x:c r="D20" s="15"/>
      <x:c r="E20" s="15"/>
      <x:c r="F20" s="17"/>
      <x:c r="G20" s="17"/>
      <x:c r="H20" s="13"/>
      <x:c r="I20" s="20" t="str">
        <x:f>IF(OR(A20="",C20="",COUNT(D20:G20)&lt;4,H20=""),"",IF(H20="Incremental tiers",ROUND(MIN(D20,E20)*F20+MAX(D20-E20,0)*G20,2),IF(H20="Retroactive tier",ROUND(D20*IF(D20&gt;E20,G20,F20),2),"")))</x:f>
      </x:c>
      <x:c r="J20" s="15"/>
      <x:c r="K20" s="20" t="str">
        <x:f>IF(OR(COUNT(I20)=0,COUNT(J20)=0),"",I20-J20)</x:f>
      </x:c>
      <x:c r="L20" s="21" t="str">
        <x:f>IF(A20="","",IF(OR(C20="",H20="",COUNT(D20:G20)&lt;4,COUNT(J20)=0,COUNT(I20)=0),"Missing inputs",IF(OR(D20&lt;0,E20&lt;0,F20&lt;0,G20&lt;0,J20&lt;0,K20&lt;0),"Review values","Ready for review")))</x:f>
      </x:c>
    </x:row>
    <x:row r="21" ht="42" customHeight="1">
      <x:c r="A21" s="13"/>
      <x:c r="B21" s="13"/>
      <x:c r="C21" s="13"/>
      <x:c r="D21" s="15"/>
      <x:c r="E21" s="15"/>
      <x:c r="F21" s="17"/>
      <x:c r="G21" s="17"/>
      <x:c r="H21" s="13"/>
      <x:c r="I21" s="20" t="str">
        <x:f>IF(OR(A21="",C21="",COUNT(D21:G21)&lt;4,H21=""),"",IF(H21="Incremental tiers",ROUND(MIN(D21,E21)*F21+MAX(D21-E21,0)*G21,2),IF(H21="Retroactive tier",ROUND(D21*IF(D21&gt;E21,G21,F21),2),"")))</x:f>
      </x:c>
      <x:c r="J21" s="15"/>
      <x:c r="K21" s="20" t="str">
        <x:f>IF(OR(COUNT(I21)=0,COUNT(J21)=0),"",I21-J21)</x:f>
      </x:c>
      <x:c r="L21" s="21" t="str">
        <x:f>IF(A21="","",IF(OR(C21="",H21="",COUNT(D21:G21)&lt;4,COUNT(J21)=0,COUNT(I21)=0),"Missing inputs",IF(OR(D21&lt;0,E21&lt;0,F21&lt;0,G21&lt;0,J21&lt;0,K21&lt;0),"Review values","Ready for review")))</x:f>
      </x:c>
    </x:row>
    <x:row r="22" ht="42" customHeight="1">
      <x:c r="A22" s="13"/>
      <x:c r="B22" s="13"/>
      <x:c r="C22" s="13"/>
      <x:c r="D22" s="15"/>
      <x:c r="E22" s="15"/>
      <x:c r="F22" s="17"/>
      <x:c r="G22" s="17"/>
      <x:c r="H22" s="13"/>
      <x:c r="I22" s="20" t="str">
        <x:f>IF(OR(A22="",C22="",COUNT(D22:G22)&lt;4,H22=""),"",IF(H22="Incremental tiers",ROUND(MIN(D22,E22)*F22+MAX(D22-E22,0)*G22,2),IF(H22="Retroactive tier",ROUND(D22*IF(D22&gt;E22,G22,F22),2),"")))</x:f>
      </x:c>
      <x:c r="J22" s="15"/>
      <x:c r="K22" s="20" t="str">
        <x:f>IF(OR(COUNT(I22)=0,COUNT(J22)=0),"",I22-J22)</x:f>
      </x:c>
      <x:c r="L22" s="21" t="str">
        <x:f>IF(A22="","",IF(OR(C22="",H22="",COUNT(D22:G22)&lt;4,COUNT(J22)=0,COUNT(I22)=0),"Missing inputs",IF(OR(D22&lt;0,E22&lt;0,F22&lt;0,G22&lt;0,J22&lt;0,K22&lt;0),"Review values","Ready for review")))</x:f>
      </x:c>
    </x:row>
    <x:row r="23" ht="42" customHeight="1">
      <x:c r="A23" s="13"/>
      <x:c r="B23" s="13"/>
      <x:c r="C23" s="13"/>
      <x:c r="D23" s="15"/>
      <x:c r="E23" s="15"/>
      <x:c r="F23" s="17"/>
      <x:c r="G23" s="17"/>
      <x:c r="H23" s="13"/>
      <x:c r="I23" s="20" t="str">
        <x:f>IF(OR(A23="",C23="",COUNT(D23:G23)&lt;4,H23=""),"",IF(H23="Incremental tiers",ROUND(MIN(D23,E23)*F23+MAX(D23-E23,0)*G23,2),IF(H23="Retroactive tier",ROUND(D23*IF(D23&gt;E23,G23,F23),2),"")))</x:f>
      </x:c>
      <x:c r="J23" s="15"/>
      <x:c r="K23" s="20" t="str">
        <x:f>IF(OR(COUNT(I23)=0,COUNT(J23)=0),"",I23-J23)</x:f>
      </x:c>
      <x:c r="L23" s="21" t="str">
        <x:f>IF(A23="","",IF(OR(C23="",H23="",COUNT(D23:G23)&lt;4,COUNT(J23)=0,COUNT(I23)=0),"Missing inputs",IF(OR(D23&lt;0,E23&lt;0,F23&lt;0,G23&lt;0,J23&lt;0,K23&lt;0),"Review values","Ready for review")))</x:f>
      </x:c>
    </x:row>
    <x:row r="24" ht="42" customHeight="1">
      <x:c r="A24" s="13"/>
      <x:c r="B24" s="13"/>
      <x:c r="C24" s="13"/>
      <x:c r="D24" s="15"/>
      <x:c r="E24" s="15"/>
      <x:c r="F24" s="17"/>
      <x:c r="G24" s="17"/>
      <x:c r="H24" s="13"/>
      <x:c r="I24" s="20" t="str">
        <x:f>IF(OR(A24="",C24="",COUNT(D24:G24)&lt;4,H24=""),"",IF(H24="Incremental tiers",ROUND(MIN(D24,E24)*F24+MAX(D24-E24,0)*G24,2),IF(H24="Retroactive tier",ROUND(D24*IF(D24&gt;E24,G24,F24),2),"")))</x:f>
      </x:c>
      <x:c r="J24" s="15"/>
      <x:c r="K24" s="20" t="str">
        <x:f>IF(OR(COUNT(I24)=0,COUNT(J24)=0),"",I24-J24)</x:f>
      </x:c>
      <x:c r="L24" s="21" t="str">
        <x:f>IF(A24="","",IF(OR(C24="",H24="",COUNT(D24:G24)&lt;4,COUNT(J24)=0,COUNT(I24)=0),"Missing inputs",IF(OR(D24&lt;0,E24&lt;0,F24&lt;0,G24&lt;0,J24&lt;0,K24&lt;0),"Review values","Ready for review")))</x:f>
      </x:c>
    </x:row>
    <x:row r="25" ht="42" customHeight="1">
      <x:c r="A25" s="13"/>
      <x:c r="B25" s="13"/>
      <x:c r="C25" s="13"/>
      <x:c r="D25" s="15"/>
      <x:c r="E25" s="15"/>
      <x:c r="F25" s="17"/>
      <x:c r="G25" s="17"/>
      <x:c r="H25" s="13"/>
      <x:c r="I25" s="20" t="str">
        <x:f>IF(OR(A25="",C25="",COUNT(D25:G25)&lt;4,H25=""),"",IF(H25="Incremental tiers",ROUND(MIN(D25,E25)*F25+MAX(D25-E25,0)*G25,2),IF(H25="Retroactive tier",ROUND(D25*IF(D25&gt;E25,G25,F25),2),"")))</x:f>
      </x:c>
      <x:c r="J25" s="15"/>
      <x:c r="K25" s="20" t="str">
        <x:f>IF(OR(COUNT(I25)=0,COUNT(J25)=0),"",I25-J25)</x:f>
      </x:c>
      <x:c r="L25" s="21" t="str">
        <x:f>IF(A25="","",IF(OR(C25="",H25="",COUNT(D25:G25)&lt;4,COUNT(J25)=0,COUNT(I25)=0),"Missing inputs",IF(OR(D25&lt;0,E25&lt;0,F25&lt;0,G25&lt;0,J25&lt;0,K25&lt;0),"Review values","Ready for review")))</x:f>
      </x:c>
    </x:row>
    <x:row r="26" ht="42" customHeight="1">
      <x:c r="A26" s="13"/>
      <x:c r="B26" s="13"/>
      <x:c r="C26" s="13"/>
      <x:c r="D26" s="15"/>
      <x:c r="E26" s="15"/>
      <x:c r="F26" s="17"/>
      <x:c r="G26" s="17"/>
      <x:c r="H26" s="13"/>
      <x:c r="I26" s="20" t="str">
        <x:f>IF(OR(A26="",C26="",COUNT(D26:G26)&lt;4,H26=""),"",IF(H26="Incremental tiers",ROUND(MIN(D26,E26)*F26+MAX(D26-E26,0)*G26,2),IF(H26="Retroactive tier",ROUND(D26*IF(D26&gt;E26,G26,F26),2),"")))</x:f>
      </x:c>
      <x:c r="J26" s="15"/>
      <x:c r="K26" s="20" t="str">
        <x:f>IF(OR(COUNT(I26)=0,COUNT(J26)=0),"",I26-J26)</x:f>
      </x:c>
      <x:c r="L26" s="21" t="str">
        <x:f>IF(A26="","",IF(OR(C26="",H26="",COUNT(D26:G26)&lt;4,COUNT(J26)=0,COUNT(I26)=0),"Missing inputs",IF(OR(D26&lt;0,E26&lt;0,F26&lt;0,G26&lt;0,J26&lt;0,K26&lt;0),"Review values","Ready for review")))</x:f>
      </x:c>
    </x:row>
    <x:row r="27" ht="42" customHeight="1">
      <x:c r="A27" s="13"/>
      <x:c r="B27" s="13"/>
      <x:c r="C27" s="13"/>
      <x:c r="D27" s="15"/>
      <x:c r="E27" s="15"/>
      <x:c r="F27" s="17"/>
      <x:c r="G27" s="17"/>
      <x:c r="H27" s="13"/>
      <x:c r="I27" s="20" t="str">
        <x:f>IF(OR(A27="",C27="",COUNT(D27:G27)&lt;4,H27=""),"",IF(H27="Incremental tiers",ROUND(MIN(D27,E27)*F27+MAX(D27-E27,0)*G27,2),IF(H27="Retroactive tier",ROUND(D27*IF(D27&gt;E27,G27,F27),2),"")))</x:f>
      </x:c>
      <x:c r="J27" s="15"/>
      <x:c r="K27" s="20" t="str">
        <x:f>IF(OR(COUNT(I27)=0,COUNT(J27)=0),"",I27-J27)</x:f>
      </x:c>
      <x:c r="L27" s="21" t="str">
        <x:f>IF(A27="","",IF(OR(C27="",H27="",COUNT(D27:G27)&lt;4,COUNT(J27)=0,COUNT(I27)=0),"Missing inputs",IF(OR(D27&lt;0,E27&lt;0,F27&lt;0,G27&lt;0,J27&lt;0,K27&lt;0),"Review values","Ready for review")))</x:f>
      </x:c>
    </x:row>
    <x:row r="28" ht="42" customHeight="1">
      <x:c r="A28" s="13"/>
      <x:c r="B28" s="13"/>
      <x:c r="C28" s="13"/>
      <x:c r="D28" s="15"/>
      <x:c r="E28" s="15"/>
      <x:c r="F28" s="17"/>
      <x:c r="G28" s="17"/>
      <x:c r="H28" s="13"/>
      <x:c r="I28" s="20" t="str">
        <x:f>IF(OR(A28="",C28="",COUNT(D28:G28)&lt;4,H28=""),"",IF(H28="Incremental tiers",ROUND(MIN(D28,E28)*F28+MAX(D28-E28,0)*G28,2),IF(H28="Retroactive tier",ROUND(D28*IF(D28&gt;E28,G28,F28),2),"")))</x:f>
      </x:c>
      <x:c r="J28" s="15"/>
      <x:c r="K28" s="20" t="str">
        <x:f>IF(OR(COUNT(I28)=0,COUNT(J28)=0),"",I28-J28)</x:f>
      </x:c>
      <x:c r="L28" s="21" t="str">
        <x:f>IF(A28="","",IF(OR(C28="",H28="",COUNT(D28:G28)&lt;4,COUNT(J28)=0,COUNT(I28)=0),"Missing inputs",IF(OR(D28&lt;0,E28&lt;0,F28&lt;0,G28&lt;0,J28&lt;0,K28&lt;0),"Review values","Ready for review")))</x:f>
      </x:c>
    </x:row>
    <x:row r="29" ht="42" customHeight="1">
      <x:c r="A29" s="13"/>
      <x:c r="B29" s="13"/>
      <x:c r="C29" s="13"/>
      <x:c r="D29" s="15"/>
      <x:c r="E29" s="15"/>
      <x:c r="F29" s="17"/>
      <x:c r="G29" s="17"/>
      <x:c r="H29" s="13"/>
      <x:c r="I29" s="20" t="str">
        <x:f>IF(OR(A29="",C29="",COUNT(D29:G29)&lt;4,H29=""),"",IF(H29="Incremental tiers",ROUND(MIN(D29,E29)*F29+MAX(D29-E29,0)*G29,2),IF(H29="Retroactive tier",ROUND(D29*IF(D29&gt;E29,G29,F29),2),"")))</x:f>
      </x:c>
      <x:c r="J29" s="15"/>
      <x:c r="K29" s="20" t="str">
        <x:f>IF(OR(COUNT(I29)=0,COUNT(J29)=0),"",I29-J29)</x:f>
      </x:c>
      <x:c r="L29" s="21" t="str">
        <x:f>IF(A29="","",IF(OR(C29="",H29="",COUNT(D29:G29)&lt;4,COUNT(J29)=0,COUNT(I29)=0),"Missing inputs",IF(OR(D29&lt;0,E29&lt;0,F29&lt;0,G29&lt;0,J29&lt;0,K29&lt;0),"Review values","Ready for review")))</x:f>
      </x:c>
    </x:row>
    <x:row r="30" ht="42" customHeight="1">
      <x:c r="A30" s="13"/>
      <x:c r="B30" s="13"/>
      <x:c r="C30" s="13"/>
      <x:c r="D30" s="15"/>
      <x:c r="E30" s="15"/>
      <x:c r="F30" s="17"/>
      <x:c r="G30" s="17"/>
      <x:c r="H30" s="13"/>
      <x:c r="I30" s="20" t="str">
        <x:f>IF(OR(A30="",C30="",COUNT(D30:G30)&lt;4,H30=""),"",IF(H30="Incremental tiers",ROUND(MIN(D30,E30)*F30+MAX(D30-E30,0)*G30,2),IF(H30="Retroactive tier",ROUND(D30*IF(D30&gt;E30,G30,F30),2),"")))</x:f>
      </x:c>
      <x:c r="J30" s="15"/>
      <x:c r="K30" s="20" t="str">
        <x:f>IF(OR(COUNT(I30)=0,COUNT(J30)=0),"",I30-J30)</x:f>
      </x:c>
      <x:c r="L30" s="21" t="str">
        <x:f>IF(A30="","",IF(OR(C30="",H30="",COUNT(D30:G30)&lt;4,COUNT(J30)=0,COUNT(I30)=0),"Missing inputs",IF(OR(D30&lt;0,E30&lt;0,F30&lt;0,G30&lt;0,J30&lt;0,K30&lt;0),"Review values","Ready for review")))</x:f>
      </x:c>
    </x:row>
    <x:row r="31" ht="42" customHeight="1">
      <x:c r="A31" s="13"/>
      <x:c r="B31" s="13"/>
      <x:c r="C31" s="13"/>
      <x:c r="D31" s="15"/>
      <x:c r="E31" s="15"/>
      <x:c r="F31" s="17"/>
      <x:c r="G31" s="17"/>
      <x:c r="H31" s="13"/>
      <x:c r="I31" s="20" t="str">
        <x:f>IF(OR(A31="",C31="",COUNT(D31:G31)&lt;4,H31=""),"",IF(H31="Incremental tiers",ROUND(MIN(D31,E31)*F31+MAX(D31-E31,0)*G31,2),IF(H31="Retroactive tier",ROUND(D31*IF(D31&gt;E31,G31,F31),2),"")))</x:f>
      </x:c>
      <x:c r="J31" s="15"/>
      <x:c r="K31" s="20" t="str">
        <x:f>IF(OR(COUNT(I31)=0,COUNT(J31)=0),"",I31-J31)</x:f>
      </x:c>
      <x:c r="L31" s="21" t="str">
        <x:f>IF(A31="","",IF(OR(C31="",H31="",COUNT(D31:G31)&lt;4,COUNT(J31)=0,COUNT(I31)=0),"Missing inputs",IF(OR(D31&lt;0,E31&lt;0,F31&lt;0,G31&lt;0,J31&lt;0,K31&lt;0),"Review values","Ready for review")))</x:f>
      </x:c>
    </x:row>
    <x:row r="32" ht="42" customHeight="1">
      <x:c r="A32" s="13"/>
      <x:c r="B32" s="13"/>
      <x:c r="C32" s="13"/>
      <x:c r="D32" s="15"/>
      <x:c r="E32" s="15"/>
      <x:c r="F32" s="17"/>
      <x:c r="G32" s="17"/>
      <x:c r="H32" s="13"/>
      <x:c r="I32" s="20" t="str">
        <x:f>IF(OR(A32="",C32="",COUNT(D32:G32)&lt;4,H32=""),"",IF(H32="Incremental tiers",ROUND(MIN(D32,E32)*F32+MAX(D32-E32,0)*G32,2),IF(H32="Retroactive tier",ROUND(D32*IF(D32&gt;E32,G32,F32),2),"")))</x:f>
      </x:c>
      <x:c r="J32" s="15"/>
      <x:c r="K32" s="20" t="str">
        <x:f>IF(OR(COUNT(I32)=0,COUNT(J32)=0),"",I32-J32)</x:f>
      </x:c>
      <x:c r="L32" s="21" t="str">
        <x:f>IF(A32="","",IF(OR(C32="",H32="",COUNT(D32:G32)&lt;4,COUNT(J32)=0,COUNT(I32)=0),"Missing inputs",IF(OR(D32&lt;0,E32&lt;0,F32&lt;0,G32&lt;0,J32&lt;0,K32&lt;0),"Review values","Ready for review")))</x:f>
      </x:c>
    </x:row>
    <x:row r="33" ht="42" customHeight="1">
      <x:c r="A33" s="13"/>
      <x:c r="B33" s="13"/>
      <x:c r="C33" s="13"/>
      <x:c r="D33" s="15"/>
      <x:c r="E33" s="15"/>
      <x:c r="F33" s="17"/>
      <x:c r="G33" s="17"/>
      <x:c r="H33" s="13"/>
      <x:c r="I33" s="20" t="str">
        <x:f>IF(OR(A33="",C33="",COUNT(D33:G33)&lt;4,H33=""),"",IF(H33="Incremental tiers",ROUND(MIN(D33,E33)*F33+MAX(D33-E33,0)*G33,2),IF(H33="Retroactive tier",ROUND(D33*IF(D33&gt;E33,G33,F33),2),"")))</x:f>
      </x:c>
      <x:c r="J33" s="15"/>
      <x:c r="K33" s="20" t="str">
        <x:f>IF(OR(COUNT(I33)=0,COUNT(J33)=0),"",I33-J33)</x:f>
      </x:c>
      <x:c r="L33" s="21" t="str">
        <x:f>IF(A33="","",IF(OR(C33="",H33="",COUNT(D33:G33)&lt;4,COUNT(J33)=0,COUNT(I33)=0),"Missing inputs",IF(OR(D33&lt;0,E33&lt;0,F33&lt;0,G33&lt;0,J33&lt;0,K33&lt;0),"Review values","Ready for review")))</x:f>
      </x:c>
    </x:row>
    <x:row r="34" ht="42" customHeight="1">
      <x:c r="A34" s="13"/>
      <x:c r="B34" s="13"/>
      <x:c r="C34" s="13"/>
      <x:c r="D34" s="15"/>
      <x:c r="E34" s="15"/>
      <x:c r="F34" s="17"/>
      <x:c r="G34" s="17"/>
      <x:c r="H34" s="13"/>
      <x:c r="I34" s="20" t="str">
        <x:f>IF(OR(A34="",C34="",COUNT(D34:G34)&lt;4,H34=""),"",IF(H34="Incremental tiers",ROUND(MIN(D34,E34)*F34+MAX(D34-E34,0)*G34,2),IF(H34="Retroactive tier",ROUND(D34*IF(D34&gt;E34,G34,F34),2),"")))</x:f>
      </x:c>
      <x:c r="J34" s="15"/>
      <x:c r="K34" s="20" t="str">
        <x:f>IF(OR(COUNT(I34)=0,COUNT(J34)=0),"",I34-J34)</x:f>
      </x:c>
      <x:c r="L34" s="21" t="str">
        <x:f>IF(A34="","",IF(OR(C34="",H34="",COUNT(D34:G34)&lt;4,COUNT(J34)=0,COUNT(I34)=0),"Missing inputs",IF(OR(D34&lt;0,E34&lt;0,F34&lt;0,G34&lt;0,J34&lt;0,K34&lt;0),"Review values","Ready for review")))</x:f>
      </x:c>
    </x:row>
    <x:row r="35" ht="42" customHeight="1">
      <x:c r="A35" s="13"/>
      <x:c r="B35" s="13"/>
      <x:c r="C35" s="13"/>
      <x:c r="D35" s="15"/>
      <x:c r="E35" s="15"/>
      <x:c r="F35" s="17"/>
      <x:c r="G35" s="17"/>
      <x:c r="H35" s="13"/>
      <x:c r="I35" s="20" t="str">
        <x:f>IF(OR(A35="",C35="",COUNT(D35:G35)&lt;4,H35=""),"",IF(H35="Incremental tiers",ROUND(MIN(D35,E35)*F35+MAX(D35-E35,0)*G35,2),IF(H35="Retroactive tier",ROUND(D35*IF(D35&gt;E35,G35,F35),2),"")))</x:f>
      </x:c>
      <x:c r="J35" s="15"/>
      <x:c r="K35" s="20" t="str">
        <x:f>IF(OR(COUNT(I35)=0,COUNT(J35)=0),"",I35-J35)</x:f>
      </x:c>
      <x:c r="L35" s="21" t="str">
        <x:f>IF(A35="","",IF(OR(C35="",H35="",COUNT(D35:G35)&lt;4,COUNT(J35)=0,COUNT(I35)=0),"Missing inputs",IF(OR(D35&lt;0,E35&lt;0,F35&lt;0,G35&lt;0,J35&lt;0,K35&lt;0),"Review values","Ready for review")))</x:f>
      </x:c>
    </x:row>
    <x:row r="36" ht="42" customHeight="1">
      <x:c r="A36" s="13"/>
      <x:c r="B36" s="13"/>
      <x:c r="C36" s="13"/>
      <x:c r="D36" s="15"/>
      <x:c r="E36" s="15"/>
      <x:c r="F36" s="17"/>
      <x:c r="G36" s="17"/>
      <x:c r="H36" s="13"/>
      <x:c r="I36" s="20" t="str">
        <x:f>IF(OR(A36="",C36="",COUNT(D36:G36)&lt;4,H36=""),"",IF(H36="Incremental tiers",ROUND(MIN(D36,E36)*F36+MAX(D36-E36,0)*G36,2),IF(H36="Retroactive tier",ROUND(D36*IF(D36&gt;E36,G36,F36),2),"")))</x:f>
      </x:c>
      <x:c r="J36" s="15"/>
      <x:c r="K36" s="20" t="str">
        <x:f>IF(OR(COUNT(I36)=0,COUNT(J36)=0),"",I36-J36)</x:f>
      </x:c>
      <x:c r="L36" s="21" t="str">
        <x:f>IF(A36="","",IF(OR(C36="",H36="",COUNT(D36:G36)&lt;4,COUNT(J36)=0,COUNT(I36)=0),"Missing inputs",IF(OR(D36&lt;0,E36&lt;0,F36&lt;0,G36&lt;0,J36&lt;0,K36&lt;0),"Review values","Ready for review")))</x:f>
      </x:c>
    </x:row>
    <x:row r="37" ht="42" customHeight="1">
      <x:c r="A37" s="13"/>
      <x:c r="B37" s="13"/>
      <x:c r="C37" s="13"/>
      <x:c r="D37" s="15"/>
      <x:c r="E37" s="15"/>
      <x:c r="F37" s="17"/>
      <x:c r="G37" s="17"/>
      <x:c r="H37" s="13"/>
      <x:c r="I37" s="20" t="str">
        <x:f>IF(OR(A37="",C37="",COUNT(D37:G37)&lt;4,H37=""),"",IF(H37="Incremental tiers",ROUND(MIN(D37,E37)*F37+MAX(D37-E37,0)*G37,2),IF(H37="Retroactive tier",ROUND(D37*IF(D37&gt;E37,G37,F37),2),"")))</x:f>
      </x:c>
      <x:c r="J37" s="15"/>
      <x:c r="K37" s="20" t="str">
        <x:f>IF(OR(COUNT(I37)=0,COUNT(J37)=0),"",I37-J37)</x:f>
      </x:c>
      <x:c r="L37" s="21" t="str">
        <x:f>IF(A37="","",IF(OR(C37="",H37="",COUNT(D37:G37)&lt;4,COUNT(J37)=0,COUNT(I37)=0),"Missing inputs",IF(OR(D37&lt;0,E37&lt;0,F37&lt;0,G37&lt;0,J37&lt;0,K37&lt;0),"Review values","Ready for review")))</x:f>
      </x:c>
    </x:row>
    <x:row r="38" ht="42" customHeight="1">
      <x:c r="A38" s="13"/>
      <x:c r="B38" s="13"/>
      <x:c r="C38" s="13"/>
      <x:c r="D38" s="15"/>
      <x:c r="E38" s="15"/>
      <x:c r="F38" s="17"/>
      <x:c r="G38" s="17"/>
      <x:c r="H38" s="13"/>
      <x:c r="I38" s="20" t="str">
        <x:f>IF(OR(A38="",C38="",COUNT(D38:G38)&lt;4,H38=""),"",IF(H38="Incremental tiers",ROUND(MIN(D38,E38)*F38+MAX(D38-E38,0)*G38,2),IF(H38="Retroactive tier",ROUND(D38*IF(D38&gt;E38,G38,F38),2),"")))</x:f>
      </x:c>
      <x:c r="J38" s="15"/>
      <x:c r="K38" s="20" t="str">
        <x:f>IF(OR(COUNT(I38)=0,COUNT(J38)=0),"",I38-J38)</x:f>
      </x:c>
      <x:c r="L38" s="21" t="str">
        <x:f>IF(A38="","",IF(OR(C38="",H38="",COUNT(D38:G38)&lt;4,COUNT(J38)=0,COUNT(I38)=0),"Missing inputs",IF(OR(D38&lt;0,E38&lt;0,F38&lt;0,G38&lt;0,J38&lt;0,K38&lt;0),"Review values","Ready for review")))</x:f>
      </x:c>
    </x:row>
    <x:row r="39" ht="22" customHeight="1">
      <x:c r="A39" s="2"/>
      <x:c r="B39" s="2"/>
      <x:c r="C39" s="2"/>
      <x:c r="D39" s="2"/>
      <x:c r="E39" s="2"/>
      <x:c r="F39" s="2"/>
      <x:c r="G39" s="2"/>
      <x:c r="H39" s="2"/>
      <x:c r="I39" s="2"/>
      <x:c r="J39" s="2"/>
      <x:c r="K39" s="2"/>
      <x:c r="L39" s="2"/>
    </x:row>
    <x:row r="40" ht="22" customHeight="1">
      <x:c r="A40" s="22" t="str">
        <x:v>Usage notes</x:v>
      </x:c>
      <x:c r="B40" s="2"/>
      <x:c r="C40" s="2"/>
      <x:c r="D40" s="2"/>
      <x:c r="E40" s="2"/>
      <x:c r="F40" s="2"/>
      <x:c r="G40" s="2"/>
      <x:c r="H40" s="2"/>
      <x:c r="I40" s="2"/>
      <x:c r="J40" s="2"/>
      <x:c r="K40" s="2"/>
      <x:c r="L40" s="2"/>
    </x:row>
    <x:row r="41" ht="22" customHeight="1">
      <x:c r="A41" s="2" t="str">
        <x:v>This calculator supports flat rates (enter equal rates) or exactly two tiers. More complex programmes require a separately reviewed calculation; do not force them into these bands.</x:v>
      </x:c>
      <x:c r="B41" s="2"/>
      <x:c r="C41" s="2"/>
      <x:c r="D41" s="2"/>
      <x:c r="E41" s="2"/>
      <x:c r="F41" s="2"/>
      <x:c r="G41" s="2"/>
      <x:c r="H41" s="2"/>
      <x:c r="I41" s="2"/>
      <x:c r="J41" s="2"/>
      <x:c r="K41" s="2"/>
      <x:c r="L41" s="2"/>
    </x:row>
    <x:row r="42" ht="22" customHeight="1">
      <x:c r="A42" s="2" t="str">
        <x:v>Eligible basis is net of documented, non-overlapping exclusions, returns and adjustments. Keep that source reconciliation in the evidence link on Claim progress.</x:v>
      </x:c>
      <x:c r="B42" s="2"/>
      <x:c r="C42" s="2"/>
      <x:c r="D42" s="2"/>
      <x:c r="E42" s="2"/>
      <x:c r="F42" s="2"/>
      <x:c r="G42" s="2"/>
      <x:c r="H42" s="2"/>
      <x:c r="I42" s="2"/>
      <x:c r="J42" s="2"/>
      <x:c r="K42" s="2"/>
      <x:c r="L42" s="2"/>
    </x:row>
    <x:row r="43" ht="22" customHeight="1">
      <x:c r="A43" s="2" t="str">
        <x:v>The breakpoint equality belongs to the lower tier in both modes. Obtain commercial approval if the agreement uses a different boundary.</x:v>
      </x:c>
      <x:c r="B43" s="2"/>
      <x:c r="C43" s="2"/>
      <x:c r="D43" s="2"/>
      <x:c r="E43" s="2"/>
      <x:c r="F43" s="2"/>
      <x:c r="G43" s="2"/>
      <x:c r="H43" s="2"/>
      <x:c r="I43" s="2"/>
      <x:c r="J43" s="2"/>
      <x:c r="K43" s="2"/>
      <x:c r="L43" s="2"/>
    </x:row>
    <x:row r="44" ht="22" customHeight="1">
      <x:c r="A44" s="2" t="str">
        <x:v>Negative results remain visible and require review. ROUND uses two decimals in the example; use only currencies and agreement rounding compatible with that basis. Finance approves amounts.</x:v>
      </x:c>
      <x:c r="B44" s="2"/>
      <x:c r="C44" s="2"/>
      <x:c r="D44" s="2"/>
      <x:c r="E44" s="2"/>
      <x:c r="F44" s="2"/>
      <x:c r="G44" s="2"/>
      <x:c r="H44" s="2"/>
      <x:c r="I44" s="2"/>
      <x:c r="J44" s="2"/>
      <x:c r="K44" s="2"/>
      <x:c r="L44" s="2"/>
    </x:row>
    <x:row r="45" ht="22" customHeight="1">
      <x:c r="A45" s="2" t="str">
        <x:v>For incremental tiers, the lower rate covers the basis through the breakpoint; the upper rate covers only the excess. Retroactive mode applies the upper rate to the whole basis only when the breakpoint is exceeded.</x:v>
      </x:c>
      <x:c r="B45" s="2"/>
      <x:c r="C45" s="2"/>
      <x:c r="D45" s="2"/>
      <x:c r="E45" s="2"/>
      <x:c r="F45" s="2"/>
      <x:c r="G45" s="2"/>
      <x:c r="H45" s="2"/>
      <x:c r="I45" s="2"/>
      <x:c r="J45" s="2"/>
      <x:c r="K45" s="2"/>
      <x:c r="L45" s="2"/>
    </x:row>
    <x:row r="46" ht="22" customHeight="1">
      <x:c r="A46" s="2" t="str">
        <x:v>Enter zero explicitly for a known absence of prior claims. Claim progress amounts are manually reconciled to the claim ID and currency in Rebate calculation; stage amounts overlap and must not be added.</x:v>
      </x:c>
      <x:c r="B46" s="2"/>
      <x:c r="C46" s="2"/>
      <x:c r="D46" s="2"/>
      <x:c r="E46" s="2"/>
      <x:c r="F46" s="2"/>
      <x:c r="G46" s="2"/>
      <x:c r="H46" s="2"/>
      <x:c r="I46" s="2"/>
      <x:c r="J46" s="2"/>
      <x:c r="K46" s="2"/>
      <x:c r="L46" s="2"/>
    </x:row>
    <x:row r="47" ht="22" customHeight="1">
      <x:c r="A47" s="2" t="str">
        <x:v>Examples use fictional agreements. Read https://mandel.ai/blog/recover-supplier-rebates for eligibility and submission procedures.</x:v>
      </x:c>
      <x:c r="B47" s="2"/>
      <x:c r="C47" s="2"/>
      <x:c r="D47" s="2"/>
      <x:c r="E47" s="2"/>
      <x:c r="F47" s="2"/>
      <x:c r="G47" s="2"/>
      <x:c r="H47" s="2"/>
      <x:c r="I47" s="2"/>
      <x:c r="J47" s="2"/>
      <x:c r="K47" s="2"/>
      <x:c r="L47" s="2"/>
    </x:row>
    <x:row r="48" ht="22" customHeight="1">
      <x:c r="A48" s="2" t="str">
        <x:v>Companion guide: https://mandel.ai/blog/recover-supplier-rebates</x:v>
      </x:c>
      <x:c r="B48" s="2"/>
      <x:c r="C48" s="2"/>
      <x:c r="D48" s="2"/>
      <x:c r="E48" s="2"/>
      <x:c r="F48" s="2"/>
      <x:c r="G48" s="2"/>
      <x:c r="H48" s="2"/>
      <x:c r="I48" s="2"/>
      <x:c r="J48" s="2"/>
      <x:c r="K48" s="2"/>
      <x:c r="L48" s="2"/>
    </x:row>
    <x:row r="49" ht="22" customHeight="1">
      <x:c r="A49" s="2"/>
      <x:c r="B49" s="2"/>
      <x:c r="C49" s="2"/>
      <x:c r="D49" s="2"/>
      <x:c r="E49" s="2"/>
      <x:c r="F49" s="2"/>
      <x:c r="G49" s="2"/>
      <x:c r="H49" s="2"/>
      <x:c r="I49" s="2"/>
      <x:c r="J49" s="2"/>
      <x:c r="K49" s="2"/>
      <x:c r="L49" s="2"/>
    </x:row>
    <x:row r="50" ht="22" customHeight="1">
      <x:c r="A50" s="2"/>
      <x:c r="B50" s="2"/>
      <x:c r="C50" s="2"/>
      <x:c r="D50" s="2"/>
      <x:c r="E50" s="2"/>
      <x:c r="F50" s="2"/>
      <x:c r="G50" s="2"/>
      <x:c r="H50" s="2"/>
      <x:c r="I50" s="2"/>
      <x:c r="J50" s="2"/>
      <x:c r="K50" s="2"/>
      <x:c r="L50" s="2"/>
    </x:row>
    <x:row r="51" ht="22" customHeight="1">
      <x:c r="A51" s="2"/>
      <x:c r="B51" s="2"/>
      <x:c r="C51" s="2"/>
      <x:c r="D51" s="2"/>
      <x:c r="E51" s="2"/>
      <x:c r="F51" s="2"/>
      <x:c r="G51" s="2"/>
      <x:c r="H51" s="2"/>
      <x:c r="I51" s="2"/>
      <x:c r="J51" s="2"/>
      <x:c r="K51" s="2"/>
      <x:c r="L51" s="2"/>
    </x:row>
  </x:sheetData>
  <x:conditionalFormatting sqref="H9:H38">
    <x:cfRule type="containsText" dxfId="0" priority="1" operator="containsText" text="Missing"/>
    <x:cfRule type="containsText" dxfId="1" priority="2" operator="containsText" text="Review"/>
    <x:cfRule type="containsText" dxfId="2" priority="3" operator="containsText" text="Overdue"/>
    <x:cfRule type="containsText" dxfId="3" priority="4" operator="containsText" text="Rejected"/>
    <x:cfRule type="containsText" dxfId="4" priority="5" operator="containsText" text="Blocked"/>
  </x:conditionalFormatting>
  <x:conditionalFormatting sqref="I9:I38">
    <x:cfRule type="containsText" dxfId="5" priority="6" operator="containsText" text="Missing"/>
    <x:cfRule type="containsText" dxfId="6" priority="7" operator="containsText" text="Review"/>
    <x:cfRule type="containsText" dxfId="7" priority="8" operator="containsText" text="Overdue"/>
    <x:cfRule type="containsText" dxfId="8" priority="9" operator="containsText" text="Rejected"/>
    <x:cfRule type="containsText" dxfId="9" priority="10" operator="containsText" text="Blocked"/>
  </x:conditionalFormatting>
  <x:conditionalFormatting sqref="K9:K38">
    <x:cfRule type="containsText" dxfId="10" priority="11" operator="containsText" text="Missing"/>
    <x:cfRule type="containsText" dxfId="11" priority="12" operator="containsText" text="Review"/>
    <x:cfRule type="containsText" dxfId="12" priority="13" operator="containsText" text="Overdue"/>
    <x:cfRule type="containsText" dxfId="13" priority="14" operator="containsText" text="Rejected"/>
    <x:cfRule type="containsText" dxfId="14" priority="15" operator="containsText" text="Blocked"/>
  </x:conditionalFormatting>
  <x:conditionalFormatting sqref="L9:L38">
    <x:cfRule type="containsText" dxfId="15" priority="16" operator="containsText" text="Missing"/>
    <x:cfRule type="containsText" dxfId="16" priority="17" operator="containsText" text="Review"/>
    <x:cfRule type="containsText" dxfId="17" priority="18" operator="containsText" text="Overdue"/>
    <x:cfRule type="containsText" dxfId="18" priority="19" operator="containsText" text="Rejected"/>
    <x:cfRule type="containsText" dxfId="19" priority="20" operator="containsText" text="Blocked"/>
  </x:conditionalFormatting>
  <x:dataValidations count="1">
    <x:dataValidation type="list" sqref="H9:H38">
      <x:formula1>"Incremental tiers,Retroactive tier"</x:formula1>
    </x:dataValidation>
  </x:dataValidations>
  <x:pageMargins left="0.7" right="0.7" top="0.75" bottom="0.75" header="0.3" footer="0.3"/>
  <x:tableParts count="1">
    <x:tablePart xmlns:r="http://schemas.openxmlformats.org/officeDocument/2006/relationships" r:id="Rc3983892be294946"/>
  </x:tableParts>
</x:worksheet>
</file>

<file path=xl/worksheets/sheet2.xml><?xml version="1.0" encoding="utf-8"?>
<x:worksheet xmlns:x="http://schemas.openxmlformats.org/spreadsheetml/2006/main">
  <x:sheetViews>
    <x:sheetView showGridLines="0" workbookViewId="0">
      <x:pane xSplit="1" ySplit="8" topLeftCell="B9" activePane="bottomRight" state="frozen"/>
    </x:sheetView>
  </x:sheetViews>
  <x:sheetFormatPr defaultRowHeight="15"/>
  <x:cols>
    <x:col min="1" max="1" width="20" hidden="0" customWidth="1"/>
    <x:col min="2" max="2" width="20" hidden="0" customWidth="1"/>
    <x:col min="3" max="3" width="20" hidden="0" customWidth="1"/>
    <x:col min="4" max="4" width="20" hidden="0" customWidth="1"/>
    <x:col min="5" max="5" width="20" hidden="0" customWidth="1"/>
    <x:col min="6" max="6" width="20" hidden="0" customWidth="1"/>
    <x:col min="7" max="7" width="20" hidden="0" customWidth="1"/>
    <x:col min="8" max="8" width="20" hidden="0" customWidth="1"/>
    <x:col min="9" max="9" width="23" hidden="0" customWidth="1"/>
    <x:col min="10" max="10" width="20" hidden="0" customWidth="1"/>
    <x:col min="11" max="11" width="15" hidden="0" customWidth="1"/>
    <x:col min="12" max="12" width="48" hidden="0" customWidth="1"/>
  </x:cols>
  <x:sheetData>
    <x:row r="1" ht="22" customHeight="1">
      <x:c r="A1" s="2"/>
      <x:c r="B1" s="2"/>
      <x:c r="C1" s="2"/>
      <x:c r="D1" s="2"/>
      <x:c r="E1" s="2"/>
      <x:c r="F1" s="2"/>
      <x:c r="G1" s="2"/>
      <x:c r="H1" s="2"/>
      <x:c r="I1" s="2"/>
      <x:c r="J1" s="2"/>
      <x:c r="K1" s="2"/>
      <x:c r="L1" s="2"/>
    </x:row>
    <x:row r="2" ht="30" customHeight="1">
      <x:c r="A2" s="4" t="str">
        <x:v>Follow the submitted claim to settlement</x:v>
      </x:c>
      <x:c r="B2" s="5"/>
      <x:c r="C2" s="5"/>
      <x:c r="D2" s="5"/>
      <x:c r="E2" s="5"/>
      <x:c r="F2" s="5"/>
      <x:c r="G2" s="5"/>
      <x:c r="H2" s="5"/>
      <x:c r="I2" s="5"/>
      <x:c r="J2" s="5"/>
      <x:c r="K2" s="5"/>
      <x:c r="L2" s="5"/>
    </x:row>
    <x:row r="3" ht="22" customHeight="1">
      <x:c r="A3" s="6" t="str">
        <x:v>One row per claim ID. Enter cumulative amounts for the same scope and currency as its calculation row.</x:v>
      </x:c>
      <x:c r="B3" s="6"/>
      <x:c r="C3" s="6"/>
      <x:c r="D3" s="6"/>
      <x:c r="E3" s="6"/>
      <x:c r="F3" s="6"/>
      <x:c r="G3" s="6"/>
      <x:c r="H3" s="6"/>
      <x:c r="I3" s="6"/>
      <x:c r="J3" s="6"/>
      <x:c r="K3" s="6"/>
      <x:c r="L3" s="6"/>
    </x:row>
    <x:row r="4" ht="22" customHeight="1">
      <x:c r="A4" s="6" t="str">
        <x:v>Yellow cells are editable. Gray cells calculate. Replace the EXAMPLE row before using this for live work.</x:v>
      </x:c>
      <x:c r="B4" s="6"/>
      <x:c r="C4" s="6"/>
      <x:c r="D4" s="6"/>
      <x:c r="E4" s="6"/>
      <x:c r="F4" s="6"/>
      <x:c r="G4" s="6"/>
      <x:c r="H4" s="6"/>
      <x:c r="I4" s="6"/>
      <x:c r="J4" s="6"/>
      <x:c r="K4" s="6"/>
      <x:c r="L4" s="6"/>
    </x:row>
    <x:row r="5" ht="22" customHeight="1">
      <x:c r="A5" s="6" t="str">
        <x:v>30 rows are prepared. To add more, copy the last table row including formulas, formats, and dropdowns.</x:v>
      </x:c>
      <x:c r="B5" s="6"/>
      <x:c r="C5" s="6"/>
      <x:c r="D5" s="6"/>
      <x:c r="E5" s="6"/>
      <x:c r="F5" s="6"/>
      <x:c r="G5" s="6"/>
      <x:c r="H5" s="6"/>
      <x:c r="I5" s="6"/>
      <x:c r="J5" s="6"/>
      <x:c r="K5" s="6"/>
      <x:c r="L5" s="6"/>
    </x:row>
    <x:row r="6" ht="22" customHeight="1">
      <x:c r="A6" s="6" t="str">
        <x:v>Use one calculation row per agreement, currency and cumulative claim period. Establish eligibility from the agreement before entering the net eligible basis.</x:v>
      </x:c>
      <x:c r="B6" s="6"/>
      <x:c r="C6" s="6"/>
      <x:c r="D6" s="6"/>
      <x:c r="E6" s="6"/>
      <x:c r="F6" s="6"/>
      <x:c r="G6" s="6"/>
      <x:c r="H6" s="6"/>
      <x:c r="I6" s="6"/>
      <x:c r="J6" s="6"/>
      <x:c r="K6" s="6"/>
      <x:c r="L6" s="6"/>
    </x:row>
    <x:row r="7" ht="22" customHeight="1">
      <x:c r="A7" s="2"/>
      <x:c r="B7" s="2"/>
      <x:c r="C7" s="2"/>
      <x:c r="D7" s="2"/>
      <x:c r="E7" s="2"/>
      <x:c r="F7" s="2"/>
      <x:c r="G7" s="2"/>
      <x:c r="H7" s="2"/>
      <x:c r="I7" s="2"/>
      <x:c r="J7" s="2"/>
      <x:c r="K7" s="2"/>
      <x:c r="L7" s="2"/>
    </x:row>
    <x:row r="8" ht="52" customHeight="1">
      <x:c r="A8" s="10" t="str">
        <x:v>Claim ID</x:v>
      </x:c>
      <x:c r="B8" s="10" t="str">
        <x:v>Submitted</x:v>
      </x:c>
      <x:c r="C8" s="10" t="str">
        <x:v>Supplier accepted</x:v>
      </x:c>
      <x:c r="D8" s="10" t="str">
        <x:v>Credits issued</x:v>
      </x:c>
      <x:c r="E8" s="10" t="str">
        <x:v>Finance settled</x:v>
      </x:c>
      <x:c r="F8" s="10" t="str">
        <x:v>Not accepted</x:v>
      </x:c>
      <x:c r="G8" s="10" t="str">
        <x:v>Accepted not issued</x:v>
      </x:c>
      <x:c r="H8" s="10" t="str">
        <x:v>Issued not settled</x:v>
      </x:c>
      <x:c r="I8" s="10" t="str">
        <x:v>Stage</x:v>
      </x:c>
      <x:c r="J8" s="10" t="str">
        <x:v>Owner</x:v>
      </x:c>
      <x:c r="K8" s="10" t="str">
        <x:v>Next due</x:v>
      </x:c>
      <x:c r="L8" s="10" t="str">
        <x:v>Evidence / decision / action</x:v>
      </x:c>
    </x:row>
    <x:row r="9" ht="42" customHeight="1">
      <x:c r="A9" s="13" t="str">
        <x:v>EXAMPLE-RB-01</x:v>
      </x:c>
      <x:c r="B9" s="15" t="n">
        <x:v>1800</x:v>
      </x:c>
      <x:c r="C9" s="15" t="n">
        <x:v>1500</x:v>
      </x:c>
      <x:c r="D9" s="15" t="n">
        <x:v>1000</x:v>
      </x:c>
      <x:c r="E9" s="15" t="n">
        <x:v>800</x:v>
      </x:c>
      <x:c r="F9" s="20" t="n">
        <x:f>IF(OR(A9="",COUNT(B9)=0,COUNT(C9)=0),"",B9-C9)</x:f>
        <x:v>300</x:v>
      </x:c>
      <x:c r="G9" s="20" t="n">
        <x:f>IF(OR(A9="",COUNT(C9)=0,COUNT(D9)=0),"",C9-D9)</x:f>
        <x:v>500</x:v>
      </x:c>
      <x:c r="H9" s="20" t="n">
        <x:f>IF(OR(A9="",COUNT(D9)=0,COUNT(E9)=0),"",D9-E9)</x:f>
        <x:v>200</x:v>
      </x:c>
      <x:c r="I9" s="13" t="str">
        <x:v>Partly accepted</x:v>
      </x:c>
      <x:c r="J9" s="13" t="str">
        <x:v>Claim owner</x:v>
      </x:c>
      <x:c r="K9" s="24" t="n">
        <x:v>46310.5</x:v>
      </x:c>
      <x:c r="L9" s="13" t="str">
        <x:v>Illustrative: source extract AG-01; supplier disputes 300; request credit on accepted remainder.</x:v>
      </x:c>
    </x:row>
    <x:row r="10" ht="42" customHeight="1">
      <x:c r="A10" s="13"/>
      <x:c r="B10" s="15"/>
      <x:c r="C10" s="15"/>
      <x:c r="D10" s="15"/>
      <x:c r="E10" s="15"/>
      <x:c r="F10" s="20" t="str">
        <x:f>IF(OR(A10="",COUNT(B10)=0,COUNT(C10)=0),"",B10-C10)</x:f>
      </x:c>
      <x:c r="G10" s="20" t="str">
        <x:f>IF(OR(A10="",COUNT(C10)=0,COUNT(D10)=0),"",C10-D10)</x:f>
      </x:c>
      <x:c r="H10" s="20" t="str">
        <x:f>IF(OR(A10="",COUNT(D10)=0,COUNT(E10)=0),"",D10-E10)</x:f>
      </x:c>
      <x:c r="I10" s="13"/>
      <x:c r="J10" s="13"/>
      <x:c r="K10" s="24"/>
      <x:c r="L10" s="13"/>
    </x:row>
    <x:row r="11" ht="42" customHeight="1">
      <x:c r="A11" s="13"/>
      <x:c r="B11" s="15"/>
      <x:c r="C11" s="15"/>
      <x:c r="D11" s="15"/>
      <x:c r="E11" s="15"/>
      <x:c r="F11" s="20" t="str">
        <x:f>IF(OR(A11="",COUNT(B11)=0,COUNT(C11)=0),"",B11-C11)</x:f>
      </x:c>
      <x:c r="G11" s="20" t="str">
        <x:f>IF(OR(A11="",COUNT(C11)=0,COUNT(D11)=0),"",C11-D11)</x:f>
      </x:c>
      <x:c r="H11" s="20" t="str">
        <x:f>IF(OR(A11="",COUNT(D11)=0,COUNT(E11)=0),"",D11-E11)</x:f>
      </x:c>
      <x:c r="I11" s="13"/>
      <x:c r="J11" s="13"/>
      <x:c r="K11" s="24"/>
      <x:c r="L11" s="13"/>
    </x:row>
    <x:row r="12" ht="42" customHeight="1">
      <x:c r="A12" s="13"/>
      <x:c r="B12" s="15"/>
      <x:c r="C12" s="15"/>
      <x:c r="D12" s="15"/>
      <x:c r="E12" s="15"/>
      <x:c r="F12" s="20" t="str">
        <x:f>IF(OR(A12="",COUNT(B12)=0,COUNT(C12)=0),"",B12-C12)</x:f>
      </x:c>
      <x:c r="G12" s="20" t="str">
        <x:f>IF(OR(A12="",COUNT(C12)=0,COUNT(D12)=0),"",C12-D12)</x:f>
      </x:c>
      <x:c r="H12" s="20" t="str">
        <x:f>IF(OR(A12="",COUNT(D12)=0,COUNT(E12)=0),"",D12-E12)</x:f>
      </x:c>
      <x:c r="I12" s="13"/>
      <x:c r="J12" s="13"/>
      <x:c r="K12" s="24"/>
      <x:c r="L12" s="13"/>
    </x:row>
    <x:row r="13" ht="42" customHeight="1">
      <x:c r="A13" s="13"/>
      <x:c r="B13" s="15"/>
      <x:c r="C13" s="15"/>
      <x:c r="D13" s="15"/>
      <x:c r="E13" s="15"/>
      <x:c r="F13" s="20" t="str">
        <x:f>IF(OR(A13="",COUNT(B13)=0,COUNT(C13)=0),"",B13-C13)</x:f>
      </x:c>
      <x:c r="G13" s="20" t="str">
        <x:f>IF(OR(A13="",COUNT(C13)=0,COUNT(D13)=0),"",C13-D13)</x:f>
      </x:c>
      <x:c r="H13" s="20" t="str">
        <x:f>IF(OR(A13="",COUNT(D13)=0,COUNT(E13)=0),"",D13-E13)</x:f>
      </x:c>
      <x:c r="I13" s="13"/>
      <x:c r="J13" s="13"/>
      <x:c r="K13" s="24"/>
      <x:c r="L13" s="13"/>
    </x:row>
    <x:row r="14" ht="42" customHeight="1">
      <x:c r="A14" s="13"/>
      <x:c r="B14" s="15"/>
      <x:c r="C14" s="15"/>
      <x:c r="D14" s="15"/>
      <x:c r="E14" s="15"/>
      <x:c r="F14" s="20" t="str">
        <x:f>IF(OR(A14="",COUNT(B14)=0,COUNT(C14)=0),"",B14-C14)</x:f>
      </x:c>
      <x:c r="G14" s="20" t="str">
        <x:f>IF(OR(A14="",COUNT(C14)=0,COUNT(D14)=0),"",C14-D14)</x:f>
      </x:c>
      <x:c r="H14" s="20" t="str">
        <x:f>IF(OR(A14="",COUNT(D14)=0,COUNT(E14)=0),"",D14-E14)</x:f>
      </x:c>
      <x:c r="I14" s="13"/>
      <x:c r="J14" s="13"/>
      <x:c r="K14" s="24"/>
      <x:c r="L14" s="13"/>
    </x:row>
    <x:row r="15" ht="42" customHeight="1">
      <x:c r="A15" s="13"/>
      <x:c r="B15" s="15"/>
      <x:c r="C15" s="15"/>
      <x:c r="D15" s="15"/>
      <x:c r="E15" s="15"/>
      <x:c r="F15" s="20" t="str">
        <x:f>IF(OR(A15="",COUNT(B15)=0,COUNT(C15)=0),"",B15-C15)</x:f>
      </x:c>
      <x:c r="G15" s="20" t="str">
        <x:f>IF(OR(A15="",COUNT(C15)=0,COUNT(D15)=0),"",C15-D15)</x:f>
      </x:c>
      <x:c r="H15" s="20" t="str">
        <x:f>IF(OR(A15="",COUNT(D15)=0,COUNT(E15)=0),"",D15-E15)</x:f>
      </x:c>
      <x:c r="I15" s="13"/>
      <x:c r="J15" s="13"/>
      <x:c r="K15" s="24"/>
      <x:c r="L15" s="13"/>
    </x:row>
    <x:row r="16" ht="42" customHeight="1">
      <x:c r="A16" s="13"/>
      <x:c r="B16" s="15"/>
      <x:c r="C16" s="15"/>
      <x:c r="D16" s="15"/>
      <x:c r="E16" s="15"/>
      <x:c r="F16" s="20" t="str">
        <x:f>IF(OR(A16="",COUNT(B16)=0,COUNT(C16)=0),"",B16-C16)</x:f>
      </x:c>
      <x:c r="G16" s="20" t="str">
        <x:f>IF(OR(A16="",COUNT(C16)=0,COUNT(D16)=0),"",C16-D16)</x:f>
      </x:c>
      <x:c r="H16" s="20" t="str">
        <x:f>IF(OR(A16="",COUNT(D16)=0,COUNT(E16)=0),"",D16-E16)</x:f>
      </x:c>
      <x:c r="I16" s="13"/>
      <x:c r="J16" s="13"/>
      <x:c r="K16" s="24"/>
      <x:c r="L16" s="13"/>
    </x:row>
    <x:row r="17" ht="42" customHeight="1">
      <x:c r="A17" s="13"/>
      <x:c r="B17" s="15"/>
      <x:c r="C17" s="15"/>
      <x:c r="D17" s="15"/>
      <x:c r="E17" s="15"/>
      <x:c r="F17" s="20" t="str">
        <x:f>IF(OR(A17="",COUNT(B17)=0,COUNT(C17)=0),"",B17-C17)</x:f>
      </x:c>
      <x:c r="G17" s="20" t="str">
        <x:f>IF(OR(A17="",COUNT(C17)=0,COUNT(D17)=0),"",C17-D17)</x:f>
      </x:c>
      <x:c r="H17" s="20" t="str">
        <x:f>IF(OR(A17="",COUNT(D17)=0,COUNT(E17)=0),"",D17-E17)</x:f>
      </x:c>
      <x:c r="I17" s="13"/>
      <x:c r="J17" s="13"/>
      <x:c r="K17" s="24"/>
      <x:c r="L17" s="13"/>
    </x:row>
    <x:row r="18" ht="42" customHeight="1">
      <x:c r="A18" s="13"/>
      <x:c r="B18" s="15"/>
      <x:c r="C18" s="15"/>
      <x:c r="D18" s="15"/>
      <x:c r="E18" s="15"/>
      <x:c r="F18" s="20" t="str">
        <x:f>IF(OR(A18="",COUNT(B18)=0,COUNT(C18)=0),"",B18-C18)</x:f>
      </x:c>
      <x:c r="G18" s="20" t="str">
        <x:f>IF(OR(A18="",COUNT(C18)=0,COUNT(D18)=0),"",C18-D18)</x:f>
      </x:c>
      <x:c r="H18" s="20" t="str">
        <x:f>IF(OR(A18="",COUNT(D18)=0,COUNT(E18)=0),"",D18-E18)</x:f>
      </x:c>
      <x:c r="I18" s="13"/>
      <x:c r="J18" s="13"/>
      <x:c r="K18" s="24"/>
      <x:c r="L18" s="13"/>
    </x:row>
    <x:row r="19" ht="42" customHeight="1">
      <x:c r="A19" s="13"/>
      <x:c r="B19" s="15"/>
      <x:c r="C19" s="15"/>
      <x:c r="D19" s="15"/>
      <x:c r="E19" s="15"/>
      <x:c r="F19" s="20" t="str">
        <x:f>IF(OR(A19="",COUNT(B19)=0,COUNT(C19)=0),"",B19-C19)</x:f>
      </x:c>
      <x:c r="G19" s="20" t="str">
        <x:f>IF(OR(A19="",COUNT(C19)=0,COUNT(D19)=0),"",C19-D19)</x:f>
      </x:c>
      <x:c r="H19" s="20" t="str">
        <x:f>IF(OR(A19="",COUNT(D19)=0,COUNT(E19)=0),"",D19-E19)</x:f>
      </x:c>
      <x:c r="I19" s="13"/>
      <x:c r="J19" s="13"/>
      <x:c r="K19" s="24"/>
      <x:c r="L19" s="13"/>
    </x:row>
    <x:row r="20" ht="42" customHeight="1">
      <x:c r="A20" s="13"/>
      <x:c r="B20" s="15"/>
      <x:c r="C20" s="15"/>
      <x:c r="D20" s="15"/>
      <x:c r="E20" s="15"/>
      <x:c r="F20" s="20" t="str">
        <x:f>IF(OR(A20="",COUNT(B20)=0,COUNT(C20)=0),"",B20-C20)</x:f>
      </x:c>
      <x:c r="G20" s="20" t="str">
        <x:f>IF(OR(A20="",COUNT(C20)=0,COUNT(D20)=0),"",C20-D20)</x:f>
      </x:c>
      <x:c r="H20" s="20" t="str">
        <x:f>IF(OR(A20="",COUNT(D20)=0,COUNT(E20)=0),"",D20-E20)</x:f>
      </x:c>
      <x:c r="I20" s="13"/>
      <x:c r="J20" s="13"/>
      <x:c r="K20" s="24"/>
      <x:c r="L20" s="13"/>
    </x:row>
    <x:row r="21" ht="42" customHeight="1">
      <x:c r="A21" s="13"/>
      <x:c r="B21" s="15"/>
      <x:c r="C21" s="15"/>
      <x:c r="D21" s="15"/>
      <x:c r="E21" s="15"/>
      <x:c r="F21" s="20" t="str">
        <x:f>IF(OR(A21="",COUNT(B21)=0,COUNT(C21)=0),"",B21-C21)</x:f>
      </x:c>
      <x:c r="G21" s="20" t="str">
        <x:f>IF(OR(A21="",COUNT(C21)=0,COUNT(D21)=0),"",C21-D21)</x:f>
      </x:c>
      <x:c r="H21" s="20" t="str">
        <x:f>IF(OR(A21="",COUNT(D21)=0,COUNT(E21)=0),"",D21-E21)</x:f>
      </x:c>
      <x:c r="I21" s="13"/>
      <x:c r="J21" s="13"/>
      <x:c r="K21" s="24"/>
      <x:c r="L21" s="13"/>
    </x:row>
    <x:row r="22" ht="42" customHeight="1">
      <x:c r="A22" s="13"/>
      <x:c r="B22" s="15"/>
      <x:c r="C22" s="15"/>
      <x:c r="D22" s="15"/>
      <x:c r="E22" s="15"/>
      <x:c r="F22" s="20" t="str">
        <x:f>IF(OR(A22="",COUNT(B22)=0,COUNT(C22)=0),"",B22-C22)</x:f>
      </x:c>
      <x:c r="G22" s="20" t="str">
        <x:f>IF(OR(A22="",COUNT(C22)=0,COUNT(D22)=0),"",C22-D22)</x:f>
      </x:c>
      <x:c r="H22" s="20" t="str">
        <x:f>IF(OR(A22="",COUNT(D22)=0,COUNT(E22)=0),"",D22-E22)</x:f>
      </x:c>
      <x:c r="I22" s="13"/>
      <x:c r="J22" s="13"/>
      <x:c r="K22" s="24"/>
      <x:c r="L22" s="13"/>
    </x:row>
    <x:row r="23" ht="42" customHeight="1">
      <x:c r="A23" s="13"/>
      <x:c r="B23" s="15"/>
      <x:c r="C23" s="15"/>
      <x:c r="D23" s="15"/>
      <x:c r="E23" s="15"/>
      <x:c r="F23" s="20" t="str">
        <x:f>IF(OR(A23="",COUNT(B23)=0,COUNT(C23)=0),"",B23-C23)</x:f>
      </x:c>
      <x:c r="G23" s="20" t="str">
        <x:f>IF(OR(A23="",COUNT(C23)=0,COUNT(D23)=0),"",C23-D23)</x:f>
      </x:c>
      <x:c r="H23" s="20" t="str">
        <x:f>IF(OR(A23="",COUNT(D23)=0,COUNT(E23)=0),"",D23-E23)</x:f>
      </x:c>
      <x:c r="I23" s="13"/>
      <x:c r="J23" s="13"/>
      <x:c r="K23" s="24"/>
      <x:c r="L23" s="13"/>
    </x:row>
    <x:row r="24" ht="42" customHeight="1">
      <x:c r="A24" s="13"/>
      <x:c r="B24" s="15"/>
      <x:c r="C24" s="15"/>
      <x:c r="D24" s="15"/>
      <x:c r="E24" s="15"/>
      <x:c r="F24" s="20" t="str">
        <x:f>IF(OR(A24="",COUNT(B24)=0,COUNT(C24)=0),"",B24-C24)</x:f>
      </x:c>
      <x:c r="G24" s="20" t="str">
        <x:f>IF(OR(A24="",COUNT(C24)=0,COUNT(D24)=0),"",C24-D24)</x:f>
      </x:c>
      <x:c r="H24" s="20" t="str">
        <x:f>IF(OR(A24="",COUNT(D24)=0,COUNT(E24)=0),"",D24-E24)</x:f>
      </x:c>
      <x:c r="I24" s="13"/>
      <x:c r="J24" s="13"/>
      <x:c r="K24" s="24"/>
      <x:c r="L24" s="13"/>
    </x:row>
    <x:row r="25" ht="42" customHeight="1">
      <x:c r="A25" s="13"/>
      <x:c r="B25" s="15"/>
      <x:c r="C25" s="15"/>
      <x:c r="D25" s="15"/>
      <x:c r="E25" s="15"/>
      <x:c r="F25" s="20" t="str">
        <x:f>IF(OR(A25="",COUNT(B25)=0,COUNT(C25)=0),"",B25-C25)</x:f>
      </x:c>
      <x:c r="G25" s="20" t="str">
        <x:f>IF(OR(A25="",COUNT(C25)=0,COUNT(D25)=0),"",C25-D25)</x:f>
      </x:c>
      <x:c r="H25" s="20" t="str">
        <x:f>IF(OR(A25="",COUNT(D25)=0,COUNT(E25)=0),"",D25-E25)</x:f>
      </x:c>
      <x:c r="I25" s="13"/>
      <x:c r="J25" s="13"/>
      <x:c r="K25" s="24"/>
      <x:c r="L25" s="13"/>
    </x:row>
    <x:row r="26" ht="42" customHeight="1">
      <x:c r="A26" s="13"/>
      <x:c r="B26" s="15"/>
      <x:c r="C26" s="15"/>
      <x:c r="D26" s="15"/>
      <x:c r="E26" s="15"/>
      <x:c r="F26" s="20" t="str">
        <x:f>IF(OR(A26="",COUNT(B26)=0,COUNT(C26)=0),"",B26-C26)</x:f>
      </x:c>
      <x:c r="G26" s="20" t="str">
        <x:f>IF(OR(A26="",COUNT(C26)=0,COUNT(D26)=0),"",C26-D26)</x:f>
      </x:c>
      <x:c r="H26" s="20" t="str">
        <x:f>IF(OR(A26="",COUNT(D26)=0,COUNT(E26)=0),"",D26-E26)</x:f>
      </x:c>
      <x:c r="I26" s="13"/>
      <x:c r="J26" s="13"/>
      <x:c r="K26" s="24"/>
      <x:c r="L26" s="13"/>
    </x:row>
    <x:row r="27" ht="42" customHeight="1">
      <x:c r="A27" s="13"/>
      <x:c r="B27" s="15"/>
      <x:c r="C27" s="15"/>
      <x:c r="D27" s="15"/>
      <x:c r="E27" s="15"/>
      <x:c r="F27" s="20" t="str">
        <x:f>IF(OR(A27="",COUNT(B27)=0,COUNT(C27)=0),"",B27-C27)</x:f>
      </x:c>
      <x:c r="G27" s="20" t="str">
        <x:f>IF(OR(A27="",COUNT(C27)=0,COUNT(D27)=0),"",C27-D27)</x:f>
      </x:c>
      <x:c r="H27" s="20" t="str">
        <x:f>IF(OR(A27="",COUNT(D27)=0,COUNT(E27)=0),"",D27-E27)</x:f>
      </x:c>
      <x:c r="I27" s="13"/>
      <x:c r="J27" s="13"/>
      <x:c r="K27" s="24"/>
      <x:c r="L27" s="13"/>
    </x:row>
    <x:row r="28" ht="42" customHeight="1">
      <x:c r="A28" s="13"/>
      <x:c r="B28" s="15"/>
      <x:c r="C28" s="15"/>
      <x:c r="D28" s="15"/>
      <x:c r="E28" s="15"/>
      <x:c r="F28" s="20" t="str">
        <x:f>IF(OR(A28="",COUNT(B28)=0,COUNT(C28)=0),"",B28-C28)</x:f>
      </x:c>
      <x:c r="G28" s="20" t="str">
        <x:f>IF(OR(A28="",COUNT(C28)=0,COUNT(D28)=0),"",C28-D28)</x:f>
      </x:c>
      <x:c r="H28" s="20" t="str">
        <x:f>IF(OR(A28="",COUNT(D28)=0,COUNT(E28)=0),"",D28-E28)</x:f>
      </x:c>
      <x:c r="I28" s="13"/>
      <x:c r="J28" s="13"/>
      <x:c r="K28" s="24"/>
      <x:c r="L28" s="13"/>
    </x:row>
    <x:row r="29" ht="42" customHeight="1">
      <x:c r="A29" s="13"/>
      <x:c r="B29" s="15"/>
      <x:c r="C29" s="15"/>
      <x:c r="D29" s="15"/>
      <x:c r="E29" s="15"/>
      <x:c r="F29" s="20" t="str">
        <x:f>IF(OR(A29="",COUNT(B29)=0,COUNT(C29)=0),"",B29-C29)</x:f>
      </x:c>
      <x:c r="G29" s="20" t="str">
        <x:f>IF(OR(A29="",COUNT(C29)=0,COUNT(D29)=0),"",C29-D29)</x:f>
      </x:c>
      <x:c r="H29" s="20" t="str">
        <x:f>IF(OR(A29="",COUNT(D29)=0,COUNT(E29)=0),"",D29-E29)</x:f>
      </x:c>
      <x:c r="I29" s="13"/>
      <x:c r="J29" s="13"/>
      <x:c r="K29" s="24"/>
      <x:c r="L29" s="13"/>
    </x:row>
    <x:row r="30" ht="42" customHeight="1">
      <x:c r="A30" s="13"/>
      <x:c r="B30" s="15"/>
      <x:c r="C30" s="15"/>
      <x:c r="D30" s="15"/>
      <x:c r="E30" s="15"/>
      <x:c r="F30" s="20" t="str">
        <x:f>IF(OR(A30="",COUNT(B30)=0,COUNT(C30)=0),"",B30-C30)</x:f>
      </x:c>
      <x:c r="G30" s="20" t="str">
        <x:f>IF(OR(A30="",COUNT(C30)=0,COUNT(D30)=0),"",C30-D30)</x:f>
      </x:c>
      <x:c r="H30" s="20" t="str">
        <x:f>IF(OR(A30="",COUNT(D30)=0,COUNT(E30)=0),"",D30-E30)</x:f>
      </x:c>
      <x:c r="I30" s="13"/>
      <x:c r="J30" s="13"/>
      <x:c r="K30" s="24"/>
      <x:c r="L30" s="13"/>
    </x:row>
    <x:row r="31" ht="42" customHeight="1">
      <x:c r="A31" s="13"/>
      <x:c r="B31" s="15"/>
      <x:c r="C31" s="15"/>
      <x:c r="D31" s="15"/>
      <x:c r="E31" s="15"/>
      <x:c r="F31" s="20" t="str">
        <x:f>IF(OR(A31="",COUNT(B31)=0,COUNT(C31)=0),"",B31-C31)</x:f>
      </x:c>
      <x:c r="G31" s="20" t="str">
        <x:f>IF(OR(A31="",COUNT(C31)=0,COUNT(D31)=0),"",C31-D31)</x:f>
      </x:c>
      <x:c r="H31" s="20" t="str">
        <x:f>IF(OR(A31="",COUNT(D31)=0,COUNT(E31)=0),"",D31-E31)</x:f>
      </x:c>
      <x:c r="I31" s="13"/>
      <x:c r="J31" s="13"/>
      <x:c r="K31" s="24"/>
      <x:c r="L31" s="13"/>
    </x:row>
    <x:row r="32" ht="42" customHeight="1">
      <x:c r="A32" s="13"/>
      <x:c r="B32" s="15"/>
      <x:c r="C32" s="15"/>
      <x:c r="D32" s="15"/>
      <x:c r="E32" s="15"/>
      <x:c r="F32" s="20" t="str">
        <x:f>IF(OR(A32="",COUNT(B32)=0,COUNT(C32)=0),"",B32-C32)</x:f>
      </x:c>
      <x:c r="G32" s="20" t="str">
        <x:f>IF(OR(A32="",COUNT(C32)=0,COUNT(D32)=0),"",C32-D32)</x:f>
      </x:c>
      <x:c r="H32" s="20" t="str">
        <x:f>IF(OR(A32="",COUNT(D32)=0,COUNT(E32)=0),"",D32-E32)</x:f>
      </x:c>
      <x:c r="I32" s="13"/>
      <x:c r="J32" s="13"/>
      <x:c r="K32" s="24"/>
      <x:c r="L32" s="13"/>
    </x:row>
    <x:row r="33" ht="42" customHeight="1">
      <x:c r="A33" s="13"/>
      <x:c r="B33" s="15"/>
      <x:c r="C33" s="15"/>
      <x:c r="D33" s="15"/>
      <x:c r="E33" s="15"/>
      <x:c r="F33" s="20" t="str">
        <x:f>IF(OR(A33="",COUNT(B33)=0,COUNT(C33)=0),"",B33-C33)</x:f>
      </x:c>
      <x:c r="G33" s="20" t="str">
        <x:f>IF(OR(A33="",COUNT(C33)=0,COUNT(D33)=0),"",C33-D33)</x:f>
      </x:c>
      <x:c r="H33" s="20" t="str">
        <x:f>IF(OR(A33="",COUNT(D33)=0,COUNT(E33)=0),"",D33-E33)</x:f>
      </x:c>
      <x:c r="I33" s="13"/>
      <x:c r="J33" s="13"/>
      <x:c r="K33" s="24"/>
      <x:c r="L33" s="13"/>
    </x:row>
    <x:row r="34" ht="42" customHeight="1">
      <x:c r="A34" s="13"/>
      <x:c r="B34" s="15"/>
      <x:c r="C34" s="15"/>
      <x:c r="D34" s="15"/>
      <x:c r="E34" s="15"/>
      <x:c r="F34" s="20" t="str">
        <x:f>IF(OR(A34="",COUNT(B34)=0,COUNT(C34)=0),"",B34-C34)</x:f>
      </x:c>
      <x:c r="G34" s="20" t="str">
        <x:f>IF(OR(A34="",COUNT(C34)=0,COUNT(D34)=0),"",C34-D34)</x:f>
      </x:c>
      <x:c r="H34" s="20" t="str">
        <x:f>IF(OR(A34="",COUNT(D34)=0,COUNT(E34)=0),"",D34-E34)</x:f>
      </x:c>
      <x:c r="I34" s="13"/>
      <x:c r="J34" s="13"/>
      <x:c r="K34" s="24"/>
      <x:c r="L34" s="13"/>
    </x:row>
    <x:row r="35" ht="42" customHeight="1">
      <x:c r="A35" s="13"/>
      <x:c r="B35" s="15"/>
      <x:c r="C35" s="15"/>
      <x:c r="D35" s="15"/>
      <x:c r="E35" s="15"/>
      <x:c r="F35" s="20" t="str">
        <x:f>IF(OR(A35="",COUNT(B35)=0,COUNT(C35)=0),"",B35-C35)</x:f>
      </x:c>
      <x:c r="G35" s="20" t="str">
        <x:f>IF(OR(A35="",COUNT(C35)=0,COUNT(D35)=0),"",C35-D35)</x:f>
      </x:c>
      <x:c r="H35" s="20" t="str">
        <x:f>IF(OR(A35="",COUNT(D35)=0,COUNT(E35)=0),"",D35-E35)</x:f>
      </x:c>
      <x:c r="I35" s="13"/>
      <x:c r="J35" s="13"/>
      <x:c r="K35" s="24"/>
      <x:c r="L35" s="13"/>
    </x:row>
    <x:row r="36" ht="42" customHeight="1">
      <x:c r="A36" s="13"/>
      <x:c r="B36" s="15"/>
      <x:c r="C36" s="15"/>
      <x:c r="D36" s="15"/>
      <x:c r="E36" s="15"/>
      <x:c r="F36" s="20" t="str">
        <x:f>IF(OR(A36="",COUNT(B36)=0,COUNT(C36)=0),"",B36-C36)</x:f>
      </x:c>
      <x:c r="G36" s="20" t="str">
        <x:f>IF(OR(A36="",COUNT(C36)=0,COUNT(D36)=0),"",C36-D36)</x:f>
      </x:c>
      <x:c r="H36" s="20" t="str">
        <x:f>IF(OR(A36="",COUNT(D36)=0,COUNT(E36)=0),"",D36-E36)</x:f>
      </x:c>
      <x:c r="I36" s="13"/>
      <x:c r="J36" s="13"/>
      <x:c r="K36" s="24"/>
      <x:c r="L36" s="13"/>
    </x:row>
    <x:row r="37" ht="42" customHeight="1">
      <x:c r="A37" s="13"/>
      <x:c r="B37" s="15"/>
      <x:c r="C37" s="15"/>
      <x:c r="D37" s="15"/>
      <x:c r="E37" s="15"/>
      <x:c r="F37" s="20" t="str">
        <x:f>IF(OR(A37="",COUNT(B37)=0,COUNT(C37)=0),"",B37-C37)</x:f>
      </x:c>
      <x:c r="G37" s="20" t="str">
        <x:f>IF(OR(A37="",COUNT(C37)=0,COUNT(D37)=0),"",C37-D37)</x:f>
      </x:c>
      <x:c r="H37" s="20" t="str">
        <x:f>IF(OR(A37="",COUNT(D37)=0,COUNT(E37)=0),"",D37-E37)</x:f>
      </x:c>
      <x:c r="I37" s="13"/>
      <x:c r="J37" s="13"/>
      <x:c r="K37" s="24"/>
      <x:c r="L37" s="13"/>
    </x:row>
    <x:row r="38" ht="42" customHeight="1">
      <x:c r="A38" s="13"/>
      <x:c r="B38" s="15"/>
      <x:c r="C38" s="15"/>
      <x:c r="D38" s="15"/>
      <x:c r="E38" s="15"/>
      <x:c r="F38" s="20" t="str">
        <x:f>IF(OR(A38="",COUNT(B38)=0,COUNT(C38)=0),"",B38-C38)</x:f>
      </x:c>
      <x:c r="G38" s="20" t="str">
        <x:f>IF(OR(A38="",COUNT(C38)=0,COUNT(D38)=0),"",C38-D38)</x:f>
      </x:c>
      <x:c r="H38" s="20" t="str">
        <x:f>IF(OR(A38="",COUNT(D38)=0,COUNT(E38)=0),"",D38-E38)</x:f>
      </x:c>
      <x:c r="I38" s="13"/>
      <x:c r="J38" s="13"/>
      <x:c r="K38" s="24"/>
      <x:c r="L38" s="13"/>
    </x:row>
    <x:row r="39" ht="22" customHeight="1">
      <x:c r="A39" s="2"/>
      <x:c r="B39" s="2"/>
      <x:c r="C39" s="2"/>
      <x:c r="D39" s="2"/>
      <x:c r="E39" s="2"/>
      <x:c r="F39" s="2"/>
      <x:c r="G39" s="2"/>
      <x:c r="H39" s="2"/>
      <x:c r="I39" s="2"/>
      <x:c r="J39" s="2"/>
      <x:c r="K39" s="2"/>
      <x:c r="L39" s="2"/>
    </x:row>
    <x:row r="40" ht="22" customHeight="1">
      <x:c r="A40" s="22" t="str">
        <x:v>Usage notes</x:v>
      </x:c>
      <x:c r="B40" s="2"/>
      <x:c r="C40" s="2"/>
      <x:c r="D40" s="2"/>
      <x:c r="E40" s="2"/>
      <x:c r="F40" s="2"/>
      <x:c r="G40" s="2"/>
      <x:c r="H40" s="2"/>
      <x:c r="I40" s="2"/>
      <x:c r="J40" s="2"/>
      <x:c r="K40" s="2"/>
      <x:c r="L40" s="2"/>
    </x:row>
    <x:row r="41" ht="22" customHeight="1">
      <x:c r="A41" s="2" t="str">
        <x:v>Not accepted includes unanswered, disputed or withdrawn amounts. Explain their disposition in the evidence/action field; it is not automatically a valid open claim.</x:v>
      </x:c>
      <x:c r="B41" s="2"/>
      <x:c r="C41" s="2"/>
      <x:c r="D41" s="2"/>
      <x:c r="E41" s="2"/>
      <x:c r="F41" s="2"/>
      <x:c r="G41" s="2"/>
      <x:c r="H41" s="2"/>
      <x:c r="I41" s="2"/>
      <x:c r="J41" s="2"/>
      <x:c r="K41" s="2"/>
      <x:c r="L41" s="2"/>
    </x:row>
    <x:row r="42" ht="22" customHeight="1">
      <x:c r="A42" s="2" t="str">
        <x:v>Settled means finance-confirmed application or receipt, net of reversals. Never add submitted, accepted, issued and settled amounts together.</x:v>
      </x:c>
      <x:c r="B42" s="2"/>
      <x:c r="C42" s="2"/>
      <x:c r="D42" s="2"/>
      <x:c r="E42" s="2"/>
      <x:c r="F42" s="2"/>
      <x:c r="G42" s="2"/>
      <x:c r="H42" s="2"/>
      <x:c r="I42" s="2"/>
      <x:c r="J42" s="2"/>
      <x:c r="K42" s="2"/>
      <x:c r="L42" s="2"/>
    </x:row>
    <x:row r="43" ht="22" customHeight="1">
      <x:c r="A43" s="2" t="str">
        <x:v>Closed is a manual decision requiring line disposition, supplier documents and finance evidence. Negative balances are visible reconciliation exceptions.</x:v>
      </x:c>
      <x:c r="B43" s="2"/>
      <x:c r="C43" s="2"/>
      <x:c r="D43" s="2"/>
      <x:c r="E43" s="2"/>
      <x:c r="F43" s="2"/>
      <x:c r="G43" s="2"/>
      <x:c r="H43" s="2"/>
      <x:c r="I43" s="2"/>
      <x:c r="J43" s="2"/>
      <x:c r="K43" s="2"/>
      <x:c r="L43" s="2"/>
    </x:row>
    <x:row r="44" ht="22" customHeight="1">
      <x:c r="A44" s="2" t="str">
        <x:v>For incremental tiers, the lower rate covers the basis through the breakpoint; the upper rate covers only the excess. Retroactive mode applies the upper rate to the whole basis only when the breakpoint is exceeded.</x:v>
      </x:c>
      <x:c r="B44" s="2"/>
      <x:c r="C44" s="2"/>
      <x:c r="D44" s="2"/>
      <x:c r="E44" s="2"/>
      <x:c r="F44" s="2"/>
      <x:c r="G44" s="2"/>
      <x:c r="H44" s="2"/>
      <x:c r="I44" s="2"/>
      <x:c r="J44" s="2"/>
      <x:c r="K44" s="2"/>
      <x:c r="L44" s="2"/>
    </x:row>
    <x:row r="45" ht="22" customHeight="1">
      <x:c r="A45" s="2" t="str">
        <x:v>Enter zero explicitly for a known absence of prior claims. Claim progress amounts are manually reconciled to the claim ID and currency in Rebate calculation; stage amounts overlap and must not be added.</x:v>
      </x:c>
      <x:c r="B45" s="2"/>
      <x:c r="C45" s="2"/>
      <x:c r="D45" s="2"/>
      <x:c r="E45" s="2"/>
      <x:c r="F45" s="2"/>
      <x:c r="G45" s="2"/>
      <x:c r="H45" s="2"/>
      <x:c r="I45" s="2"/>
      <x:c r="J45" s="2"/>
      <x:c r="K45" s="2"/>
      <x:c r="L45" s="2"/>
    </x:row>
    <x:row r="46" ht="22" customHeight="1">
      <x:c r="A46" s="2" t="str">
        <x:v>Examples use fictional agreements. Read https://mandel.ai/blog/recover-supplier-rebates for eligibility and submission procedures.</x:v>
      </x:c>
      <x:c r="B46" s="2"/>
      <x:c r="C46" s="2"/>
      <x:c r="D46" s="2"/>
      <x:c r="E46" s="2"/>
      <x:c r="F46" s="2"/>
      <x:c r="G46" s="2"/>
      <x:c r="H46" s="2"/>
      <x:c r="I46" s="2"/>
      <x:c r="J46" s="2"/>
      <x:c r="K46" s="2"/>
      <x:c r="L46" s="2"/>
    </x:row>
    <x:row r="47" ht="22" customHeight="1">
      <x:c r="A47" s="2" t="str">
        <x:v>Companion guide: https://mandel.ai/blog/recover-supplier-rebates</x:v>
      </x:c>
      <x:c r="B47" s="2"/>
      <x:c r="C47" s="2"/>
      <x:c r="D47" s="2"/>
      <x:c r="E47" s="2"/>
      <x:c r="F47" s="2"/>
      <x:c r="G47" s="2"/>
      <x:c r="H47" s="2"/>
      <x:c r="I47" s="2"/>
      <x:c r="J47" s="2"/>
      <x:c r="K47" s="2"/>
      <x:c r="L47" s="2"/>
    </x:row>
    <x:row r="48" ht="22" customHeight="1">
      <x:c r="A48" s="2"/>
      <x:c r="B48" s="2"/>
      <x:c r="C48" s="2"/>
      <x:c r="D48" s="2"/>
      <x:c r="E48" s="2"/>
      <x:c r="F48" s="2"/>
      <x:c r="G48" s="2"/>
      <x:c r="H48" s="2"/>
      <x:c r="I48" s="2"/>
      <x:c r="J48" s="2"/>
      <x:c r="K48" s="2"/>
      <x:c r="L48" s="2"/>
    </x:row>
    <x:row r="49" ht="22" customHeight="1">
      <x:c r="A49" s="2"/>
      <x:c r="B49" s="2"/>
      <x:c r="C49" s="2"/>
      <x:c r="D49" s="2"/>
      <x:c r="E49" s="2"/>
      <x:c r="F49" s="2"/>
      <x:c r="G49" s="2"/>
      <x:c r="H49" s="2"/>
      <x:c r="I49" s="2"/>
      <x:c r="J49" s="2"/>
      <x:c r="K49" s="2"/>
      <x:c r="L49" s="2"/>
    </x:row>
    <x:row r="50" ht="22" customHeight="1">
      <x:c r="A50" s="2"/>
      <x:c r="B50" s="2"/>
      <x:c r="C50" s="2"/>
      <x:c r="D50" s="2"/>
      <x:c r="E50" s="2"/>
      <x:c r="F50" s="2"/>
      <x:c r="G50" s="2"/>
      <x:c r="H50" s="2"/>
      <x:c r="I50" s="2"/>
      <x:c r="J50" s="2"/>
      <x:c r="K50" s="2"/>
      <x:c r="L50" s="2"/>
    </x:row>
  </x:sheetData>
  <x:conditionalFormatting sqref="F9:F38">
    <x:cfRule type="containsText" dxfId="20" priority="1" operator="containsText" text="Missing"/>
    <x:cfRule type="containsText" dxfId="21" priority="2" operator="containsText" text="Review"/>
    <x:cfRule type="containsText" dxfId="22" priority="3" operator="containsText" text="Overdue"/>
    <x:cfRule type="containsText" dxfId="23" priority="4" operator="containsText" text="Rejected"/>
    <x:cfRule type="containsText" dxfId="24" priority="5" operator="containsText" text="Blocked"/>
  </x:conditionalFormatting>
  <x:conditionalFormatting sqref="G9:G38">
    <x:cfRule type="containsText" dxfId="25" priority="6" operator="containsText" text="Missing"/>
    <x:cfRule type="containsText" dxfId="26" priority="7" operator="containsText" text="Review"/>
    <x:cfRule type="containsText" dxfId="27" priority="8" operator="containsText" text="Overdue"/>
    <x:cfRule type="containsText" dxfId="28" priority="9" operator="containsText" text="Rejected"/>
    <x:cfRule type="containsText" dxfId="29" priority="10" operator="containsText" text="Blocked"/>
  </x:conditionalFormatting>
  <x:conditionalFormatting sqref="H9:H38">
    <x:cfRule type="containsText" dxfId="30" priority="11" operator="containsText" text="Missing"/>
    <x:cfRule type="containsText" dxfId="31" priority="12" operator="containsText" text="Review"/>
    <x:cfRule type="containsText" dxfId="32" priority="13" operator="containsText" text="Overdue"/>
    <x:cfRule type="containsText" dxfId="33" priority="14" operator="containsText" text="Rejected"/>
    <x:cfRule type="containsText" dxfId="34" priority="15" operator="containsText" text="Blocked"/>
  </x:conditionalFormatting>
  <x:conditionalFormatting sqref="I9:I38">
    <x:cfRule type="containsText" dxfId="35" priority="16" operator="containsText" text="Missing"/>
    <x:cfRule type="containsText" dxfId="36" priority="17" operator="containsText" text="Review"/>
    <x:cfRule type="containsText" dxfId="37" priority="18" operator="containsText" text="Overdue"/>
    <x:cfRule type="containsText" dxfId="38" priority="19" operator="containsText" text="Rejected"/>
    <x:cfRule type="containsText" dxfId="39" priority="20" operator="containsText" text="Blocked"/>
  </x:conditionalFormatting>
  <x:dataValidations count="1">
    <x:dataValidation type="list" sqref="I9:I38">
      <x:formula1>"Preparing,Supplier review,Partly accepted,Awaiting credit,Finance follow-up,Closed,Withdrawn"</x:formula1>
    </x:dataValidation>
  </x:dataValidations>
  <x:pageMargins left="0.7" right="0.7" top="0.75" bottom="0.75" header="0.3" footer="0.3"/>
  <x:tableParts count="1">
    <x:tablePart xmlns:r="http://schemas.openxmlformats.org/officeDocument/2006/relationships" r:id="Rff736e7bc33a45fe"/>
  </x:tableParts>
</x:worksheet>
</file>