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58a0b855c40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jection resolution" sheetId="1" r:id="R29f6cc0829c749dc"/>
    <x:sheet xmlns:r="http://schemas.openxmlformats.org/officeDocument/2006/relationships" name="Sale and settlement" sheetId="2" r:id="Re7afd58d96c2438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(#,##0.00);0.00"/>
    <x:numFmt numFmtId="201" formatCode="mm/dd/yy"/>
    <x:numFmt numFmtId="202" formatCode="#,##0.00;[Red](#,##0.00);0"/>
    <x:numFmt numFmtId="203" formatCode="#,##0.0000;[Red](#,##0.0000);0.000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203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2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93c8d6d6bb42f9" /><Relationship Type="http://schemas.openxmlformats.org/officeDocument/2006/relationships/theme" Target="/xl/theme/theme1.xml" Id="R2b1b831bd923436f" /><Relationship Type="http://schemas.openxmlformats.org/officeDocument/2006/relationships/sharedStrings" Target="/xl/sharedStrings.xml" Id="R15591586235a4b53" /><Relationship Type="http://schemas.openxmlformats.org/officeDocument/2006/relationships/worksheet" Target="/xl/worksheets/sheet1.xml" Id="R29f6cc0829c749dc" /><Relationship Type="http://schemas.openxmlformats.org/officeDocument/2006/relationships/worksheet" Target="/xl/worksheets/sheet2.xml" Id="Re7afd58d96c2438a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Claim ID"/>
    <x:tableColumn id="2" name="Line ID"/>
    <x:tableColumn id="3" name="Currency"/>
    <x:tableColumn id="4" name="Originally submitted"/>
    <x:tableColumn id="5" name="Accepted first response"/>
    <x:tableColumn id="6" name="Withdrawn with approval"/>
    <x:tableColumn id="7" name="Supported resubmission"/>
    <x:tableColumn id="8" name="Unexplained remainder"/>
    <x:tableColumn id="9" name="Stage"/>
    <x:tableColumn id="10" name="Rejection / correction"/>
    <x:tableColumn id="11" name="Owner"/>
    <x:tableColumn id="12" name="Next du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Claim ID"/>
    <x:tableColumn id="2" name="Line ID"/>
    <x:tableColumn id="3" name="Authorisation / sale evidence"/>
    <x:tableColumn id="4" name="Qualifying units"/>
    <x:tableColumn id="5" name="Approved allowance per unit"/>
    <x:tableColumn id="6" name="Currency"/>
    <x:tableColumn id="7" name="Supported line total"/>
    <x:tableColumn id="8" name="Accepted cumulative"/>
    <x:tableColumn id="9" name="Credit issued"/>
    <x:tableColumn id="10" name="Finance settled"/>
    <x:tableColumn id="11" name="Accepted not issued"/>
    <x:tableColumn id="12" name="Issued not settle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1429437b56342c7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e136d530131e44f4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12" hidden="0" customWidth="1"/>
    <x:col min="4" max="4" width="23" hidden="0" customWidth="1"/>
    <x:col min="5" max="5" width="25" hidden="0" customWidth="1"/>
    <x:col min="6" max="6" width="25" hidden="0" customWidth="1"/>
    <x:col min="7" max="7" width="25" hidden="0" customWidth="1"/>
    <x:col min="8" max="8" width="20" hidden="0" customWidth="1"/>
    <x:col min="9" max="9" width="23" hidden="0" customWidth="1"/>
    <x:col min="10" max="10" width="40" hidden="0" customWidth="1"/>
    <x:col min="11" max="11" width="20" hidden="0" customWidth="1"/>
    <x:col min="12" max="12" width="15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Explain every amount in the rejected line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Keep the original first response unchanged; record later acceptance and settlement on Sale and settlement.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Preserve one row per original rejected line. Reconcile the original amount to accepted first-response value, withdrawals and supported resubmission.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Claim ID</x:v>
      </x:c>
      <x:c r="B8" s="10" t="str">
        <x:v>Line ID</x:v>
      </x:c>
      <x:c r="C8" s="10" t="str">
        <x:v>Currency</x:v>
      </x:c>
      <x:c r="D8" s="10" t="str">
        <x:v>Originally submitted</x:v>
      </x:c>
      <x:c r="E8" s="10" t="str">
        <x:v>Accepted first response</x:v>
      </x:c>
      <x:c r="F8" s="10" t="str">
        <x:v>Withdrawn with approval</x:v>
      </x:c>
      <x:c r="G8" s="10" t="str">
        <x:v>Supported resubmission</x:v>
      </x:c>
      <x:c r="H8" s="10" t="str">
        <x:v>Unexplained remainder</x:v>
      </x:c>
      <x:c r="I8" s="10" t="str">
        <x:v>Stage</x:v>
      </x:c>
      <x:c r="J8" s="10" t="str">
        <x:v>Rejection / correction</x:v>
      </x:c>
      <x:c r="K8" s="10" t="str">
        <x:v>Owner</x:v>
      </x:c>
      <x:c r="L8" s="10" t="str">
        <x:v>Next due</x:v>
      </x:c>
    </x:row>
    <x:row r="9" ht="42" customHeight="1">
      <x:c r="A9" s="13" t="str">
        <x:v>EXAMPLE-SD-01</x:v>
      </x:c>
      <x:c r="B9" s="13" t="str">
        <x:v>B</x:v>
      </x:c>
      <x:c r="C9" s="13" t="str">
        <x:v>USD</x:v>
      </x:c>
      <x:c r="D9" s="15" t="n">
        <x:v>450</x:v>
      </x:c>
      <x:c r="E9" s="15" t="n">
        <x:v>0</x:v>
      </x:c>
      <x:c r="F9" s="15" t="n">
        <x:v>30</x:v>
      </x:c>
      <x:c r="G9" s="15" t="n">
        <x:v>420</x:v>
      </x:c>
      <x:c r="H9" s="18" t="n">
        <x:f>IF(OR(A9="",B9="",C9="",COUNT(D9)=0,COUNT(E9)=0,COUNT(F9)=0,COUNT(G9)=0),"",D9-E9-F9-G9)</x:f>
        <x:v>0</x:v>
      </x:c>
      <x:c r="I9" s="13" t="str">
        <x:v>Partly accepted</x:v>
      </x:c>
      <x:c r="J9" s="13" t="str">
        <x:v>Customer code corrected; 20 returned units excluded</x:v>
      </x:c>
      <x:c r="K9" s="13" t="str">
        <x:v>Claim owner</x:v>
      </x:c>
      <x:c r="L9" s="20" t="n">
        <x:v>46309.5</x:v>
      </x:c>
    </x:row>
    <x:row r="10" ht="42" customHeight="1">
      <x:c r="A10" s="13"/>
      <x:c r="B10" s="13"/>
      <x:c r="C10" s="13"/>
      <x:c r="D10" s="15"/>
      <x:c r="E10" s="15"/>
      <x:c r="F10" s="15"/>
      <x:c r="G10" s="15"/>
      <x:c r="H10" s="18" t="str">
        <x:f>IF(OR(A10="",B10="",C10="",COUNT(D10)=0,COUNT(E10)=0,COUNT(F10)=0,COUNT(G10)=0),"",D10-E10-F10-G10)</x:f>
      </x:c>
      <x:c r="I10" s="13"/>
      <x:c r="J10" s="13"/>
      <x:c r="K10" s="13"/>
      <x:c r="L10" s="20"/>
    </x:row>
    <x:row r="11" ht="42" customHeight="1">
      <x:c r="A11" s="13"/>
      <x:c r="B11" s="13"/>
      <x:c r="C11" s="13"/>
      <x:c r="D11" s="15"/>
      <x:c r="E11" s="15"/>
      <x:c r="F11" s="15"/>
      <x:c r="G11" s="15"/>
      <x:c r="H11" s="18" t="str">
        <x:f>IF(OR(A11="",B11="",C11="",COUNT(D11)=0,COUNT(E11)=0,COUNT(F11)=0,COUNT(G11)=0),"",D11-E11-F11-G11)</x:f>
      </x:c>
      <x:c r="I11" s="13"/>
      <x:c r="J11" s="13"/>
      <x:c r="K11" s="13"/>
      <x:c r="L11" s="20"/>
    </x:row>
    <x:row r="12" ht="42" customHeight="1">
      <x:c r="A12" s="13"/>
      <x:c r="B12" s="13"/>
      <x:c r="C12" s="13"/>
      <x:c r="D12" s="15"/>
      <x:c r="E12" s="15"/>
      <x:c r="F12" s="15"/>
      <x:c r="G12" s="15"/>
      <x:c r="H12" s="18" t="str">
        <x:f>IF(OR(A12="",B12="",C12="",COUNT(D12)=0,COUNT(E12)=0,COUNT(F12)=0,COUNT(G12)=0),"",D12-E12-F12-G12)</x:f>
      </x:c>
      <x:c r="I12" s="13"/>
      <x:c r="J12" s="13"/>
      <x:c r="K12" s="13"/>
      <x:c r="L12" s="20"/>
    </x:row>
    <x:row r="13" ht="42" customHeight="1">
      <x:c r="A13" s="13"/>
      <x:c r="B13" s="13"/>
      <x:c r="C13" s="13"/>
      <x:c r="D13" s="15"/>
      <x:c r="E13" s="15"/>
      <x:c r="F13" s="15"/>
      <x:c r="G13" s="15"/>
      <x:c r="H13" s="18" t="str">
        <x:f>IF(OR(A13="",B13="",C13="",COUNT(D13)=0,COUNT(E13)=0,COUNT(F13)=0,COUNT(G13)=0),"",D13-E13-F13-G13)</x:f>
      </x:c>
      <x:c r="I13" s="13"/>
      <x:c r="J13" s="13"/>
      <x:c r="K13" s="13"/>
      <x:c r="L13" s="20"/>
    </x:row>
    <x:row r="14" ht="42" customHeight="1">
      <x:c r="A14" s="13"/>
      <x:c r="B14" s="13"/>
      <x:c r="C14" s="13"/>
      <x:c r="D14" s="15"/>
      <x:c r="E14" s="15"/>
      <x:c r="F14" s="15"/>
      <x:c r="G14" s="15"/>
      <x:c r="H14" s="18" t="str">
        <x:f>IF(OR(A14="",B14="",C14="",COUNT(D14)=0,COUNT(E14)=0,COUNT(F14)=0,COUNT(G14)=0),"",D14-E14-F14-G14)</x:f>
      </x:c>
      <x:c r="I14" s="13"/>
      <x:c r="J14" s="13"/>
      <x:c r="K14" s="13"/>
      <x:c r="L14" s="20"/>
    </x:row>
    <x:row r="15" ht="42" customHeight="1">
      <x:c r="A15" s="13"/>
      <x:c r="B15" s="13"/>
      <x:c r="C15" s="13"/>
      <x:c r="D15" s="15"/>
      <x:c r="E15" s="15"/>
      <x:c r="F15" s="15"/>
      <x:c r="G15" s="15"/>
      <x:c r="H15" s="18" t="str">
        <x:f>IF(OR(A15="",B15="",C15="",COUNT(D15)=0,COUNT(E15)=0,COUNT(F15)=0,COUNT(G15)=0),"",D15-E15-F15-G15)</x:f>
      </x:c>
      <x:c r="I15" s="13"/>
      <x:c r="J15" s="13"/>
      <x:c r="K15" s="13"/>
      <x:c r="L15" s="20"/>
    </x:row>
    <x:row r="16" ht="42" customHeight="1">
      <x:c r="A16" s="13"/>
      <x:c r="B16" s="13"/>
      <x:c r="C16" s="13"/>
      <x:c r="D16" s="15"/>
      <x:c r="E16" s="15"/>
      <x:c r="F16" s="15"/>
      <x:c r="G16" s="15"/>
      <x:c r="H16" s="18" t="str">
        <x:f>IF(OR(A16="",B16="",C16="",COUNT(D16)=0,COUNT(E16)=0,COUNT(F16)=0,COUNT(G16)=0),"",D16-E16-F16-G16)</x:f>
      </x:c>
      <x:c r="I16" s="13"/>
      <x:c r="J16" s="13"/>
      <x:c r="K16" s="13"/>
      <x:c r="L16" s="20"/>
    </x:row>
    <x:row r="17" ht="42" customHeight="1">
      <x:c r="A17" s="13"/>
      <x:c r="B17" s="13"/>
      <x:c r="C17" s="13"/>
      <x:c r="D17" s="15"/>
      <x:c r="E17" s="15"/>
      <x:c r="F17" s="15"/>
      <x:c r="G17" s="15"/>
      <x:c r="H17" s="18" t="str">
        <x:f>IF(OR(A17="",B17="",C17="",COUNT(D17)=0,COUNT(E17)=0,COUNT(F17)=0,COUNT(G17)=0),"",D17-E17-F17-G17)</x:f>
      </x:c>
      <x:c r="I17" s="13"/>
      <x:c r="J17" s="13"/>
      <x:c r="K17" s="13"/>
      <x:c r="L17" s="20"/>
    </x:row>
    <x:row r="18" ht="42" customHeight="1">
      <x:c r="A18" s="13"/>
      <x:c r="B18" s="13"/>
      <x:c r="C18" s="13"/>
      <x:c r="D18" s="15"/>
      <x:c r="E18" s="15"/>
      <x:c r="F18" s="15"/>
      <x:c r="G18" s="15"/>
      <x:c r="H18" s="18" t="str">
        <x:f>IF(OR(A18="",B18="",C18="",COUNT(D18)=0,COUNT(E18)=0,COUNT(F18)=0,COUNT(G18)=0),"",D18-E18-F18-G18)</x:f>
      </x:c>
      <x:c r="I18" s="13"/>
      <x:c r="J18" s="13"/>
      <x:c r="K18" s="13"/>
      <x:c r="L18" s="20"/>
    </x:row>
    <x:row r="19" ht="42" customHeight="1">
      <x:c r="A19" s="13"/>
      <x:c r="B19" s="13"/>
      <x:c r="C19" s="13"/>
      <x:c r="D19" s="15"/>
      <x:c r="E19" s="15"/>
      <x:c r="F19" s="15"/>
      <x:c r="G19" s="15"/>
      <x:c r="H19" s="18" t="str">
        <x:f>IF(OR(A19="",B19="",C19="",COUNT(D19)=0,COUNT(E19)=0,COUNT(F19)=0,COUNT(G19)=0),"",D19-E19-F19-G19)</x:f>
      </x:c>
      <x:c r="I19" s="13"/>
      <x:c r="J19" s="13"/>
      <x:c r="K19" s="13"/>
      <x:c r="L19" s="20"/>
    </x:row>
    <x:row r="20" ht="42" customHeight="1">
      <x:c r="A20" s="13"/>
      <x:c r="B20" s="13"/>
      <x:c r="C20" s="13"/>
      <x:c r="D20" s="15"/>
      <x:c r="E20" s="15"/>
      <x:c r="F20" s="15"/>
      <x:c r="G20" s="15"/>
      <x:c r="H20" s="18" t="str">
        <x:f>IF(OR(A20="",B20="",C20="",COUNT(D20)=0,COUNT(E20)=0,COUNT(F20)=0,COUNT(G20)=0),"",D20-E20-F20-G20)</x:f>
      </x:c>
      <x:c r="I20" s="13"/>
      <x:c r="J20" s="13"/>
      <x:c r="K20" s="13"/>
      <x:c r="L20" s="20"/>
    </x:row>
    <x:row r="21" ht="42" customHeight="1">
      <x:c r="A21" s="13"/>
      <x:c r="B21" s="13"/>
      <x:c r="C21" s="13"/>
      <x:c r="D21" s="15"/>
      <x:c r="E21" s="15"/>
      <x:c r="F21" s="15"/>
      <x:c r="G21" s="15"/>
      <x:c r="H21" s="18" t="str">
        <x:f>IF(OR(A21="",B21="",C21="",COUNT(D21)=0,COUNT(E21)=0,COUNT(F21)=0,COUNT(G21)=0),"",D21-E21-F21-G21)</x:f>
      </x:c>
      <x:c r="I21" s="13"/>
      <x:c r="J21" s="13"/>
      <x:c r="K21" s="13"/>
      <x:c r="L21" s="20"/>
    </x:row>
    <x:row r="22" ht="42" customHeight="1">
      <x:c r="A22" s="13"/>
      <x:c r="B22" s="13"/>
      <x:c r="C22" s="13"/>
      <x:c r="D22" s="15"/>
      <x:c r="E22" s="15"/>
      <x:c r="F22" s="15"/>
      <x:c r="G22" s="15"/>
      <x:c r="H22" s="18" t="str">
        <x:f>IF(OR(A22="",B22="",C22="",COUNT(D22)=0,COUNT(E22)=0,COUNT(F22)=0,COUNT(G22)=0),"",D22-E22-F22-G22)</x:f>
      </x:c>
      <x:c r="I22" s="13"/>
      <x:c r="J22" s="13"/>
      <x:c r="K22" s="13"/>
      <x:c r="L22" s="20"/>
    </x:row>
    <x:row r="23" ht="42" customHeight="1">
      <x:c r="A23" s="13"/>
      <x:c r="B23" s="13"/>
      <x:c r="C23" s="13"/>
      <x:c r="D23" s="15"/>
      <x:c r="E23" s="15"/>
      <x:c r="F23" s="15"/>
      <x:c r="G23" s="15"/>
      <x:c r="H23" s="18" t="str">
        <x:f>IF(OR(A23="",B23="",C23="",COUNT(D23)=0,COUNT(E23)=0,COUNT(F23)=0,COUNT(G23)=0),"",D23-E23-F23-G23)</x:f>
      </x:c>
      <x:c r="I23" s="13"/>
      <x:c r="J23" s="13"/>
      <x:c r="K23" s="13"/>
      <x:c r="L23" s="20"/>
    </x:row>
    <x:row r="24" ht="42" customHeight="1">
      <x:c r="A24" s="13"/>
      <x:c r="B24" s="13"/>
      <x:c r="C24" s="13"/>
      <x:c r="D24" s="15"/>
      <x:c r="E24" s="15"/>
      <x:c r="F24" s="15"/>
      <x:c r="G24" s="15"/>
      <x:c r="H24" s="18" t="str">
        <x:f>IF(OR(A24="",B24="",C24="",COUNT(D24)=0,COUNT(E24)=0,COUNT(F24)=0,COUNT(G24)=0),"",D24-E24-F24-G24)</x:f>
      </x:c>
      <x:c r="I24" s="13"/>
      <x:c r="J24" s="13"/>
      <x:c r="K24" s="13"/>
      <x:c r="L24" s="20"/>
    </x:row>
    <x:row r="25" ht="42" customHeight="1">
      <x:c r="A25" s="13"/>
      <x:c r="B25" s="13"/>
      <x:c r="C25" s="13"/>
      <x:c r="D25" s="15"/>
      <x:c r="E25" s="15"/>
      <x:c r="F25" s="15"/>
      <x:c r="G25" s="15"/>
      <x:c r="H25" s="18" t="str">
        <x:f>IF(OR(A25="",B25="",C25="",COUNT(D25)=0,COUNT(E25)=0,COUNT(F25)=0,COUNT(G25)=0),"",D25-E25-F25-G25)</x:f>
      </x:c>
      <x:c r="I25" s="13"/>
      <x:c r="J25" s="13"/>
      <x:c r="K25" s="13"/>
      <x:c r="L25" s="20"/>
    </x:row>
    <x:row r="26" ht="42" customHeight="1">
      <x:c r="A26" s="13"/>
      <x:c r="B26" s="13"/>
      <x:c r="C26" s="13"/>
      <x:c r="D26" s="15"/>
      <x:c r="E26" s="15"/>
      <x:c r="F26" s="15"/>
      <x:c r="G26" s="15"/>
      <x:c r="H26" s="18" t="str">
        <x:f>IF(OR(A26="",B26="",C26="",COUNT(D26)=0,COUNT(E26)=0,COUNT(F26)=0,COUNT(G26)=0),"",D26-E26-F26-G26)</x:f>
      </x:c>
      <x:c r="I26" s="13"/>
      <x:c r="J26" s="13"/>
      <x:c r="K26" s="13"/>
      <x:c r="L26" s="20"/>
    </x:row>
    <x:row r="27" ht="42" customHeight="1">
      <x:c r="A27" s="13"/>
      <x:c r="B27" s="13"/>
      <x:c r="C27" s="13"/>
      <x:c r="D27" s="15"/>
      <x:c r="E27" s="15"/>
      <x:c r="F27" s="15"/>
      <x:c r="G27" s="15"/>
      <x:c r="H27" s="18" t="str">
        <x:f>IF(OR(A27="",B27="",C27="",COUNT(D27)=0,COUNT(E27)=0,COUNT(F27)=0,COUNT(G27)=0),"",D27-E27-F27-G27)</x:f>
      </x:c>
      <x:c r="I27" s="13"/>
      <x:c r="J27" s="13"/>
      <x:c r="K27" s="13"/>
      <x:c r="L27" s="20"/>
    </x:row>
    <x:row r="28" ht="42" customHeight="1">
      <x:c r="A28" s="13"/>
      <x:c r="B28" s="13"/>
      <x:c r="C28" s="13"/>
      <x:c r="D28" s="15"/>
      <x:c r="E28" s="15"/>
      <x:c r="F28" s="15"/>
      <x:c r="G28" s="15"/>
      <x:c r="H28" s="18" t="str">
        <x:f>IF(OR(A28="",B28="",C28="",COUNT(D28)=0,COUNT(E28)=0,COUNT(F28)=0,COUNT(G28)=0),"",D28-E28-F28-G28)</x:f>
      </x:c>
      <x:c r="I28" s="13"/>
      <x:c r="J28" s="13"/>
      <x:c r="K28" s="13"/>
      <x:c r="L28" s="20"/>
    </x:row>
    <x:row r="29" ht="42" customHeight="1">
      <x:c r="A29" s="13"/>
      <x:c r="B29" s="13"/>
      <x:c r="C29" s="13"/>
      <x:c r="D29" s="15"/>
      <x:c r="E29" s="15"/>
      <x:c r="F29" s="15"/>
      <x:c r="G29" s="15"/>
      <x:c r="H29" s="18" t="str">
        <x:f>IF(OR(A29="",B29="",C29="",COUNT(D29)=0,COUNT(E29)=0,COUNT(F29)=0,COUNT(G29)=0),"",D29-E29-F29-G29)</x:f>
      </x:c>
      <x:c r="I29" s="13"/>
      <x:c r="J29" s="13"/>
      <x:c r="K29" s="13"/>
      <x:c r="L29" s="20"/>
    </x:row>
    <x:row r="30" ht="42" customHeight="1">
      <x:c r="A30" s="13"/>
      <x:c r="B30" s="13"/>
      <x:c r="C30" s="13"/>
      <x:c r="D30" s="15"/>
      <x:c r="E30" s="15"/>
      <x:c r="F30" s="15"/>
      <x:c r="G30" s="15"/>
      <x:c r="H30" s="18" t="str">
        <x:f>IF(OR(A30="",B30="",C30="",COUNT(D30)=0,COUNT(E30)=0,COUNT(F30)=0,COUNT(G30)=0),"",D30-E30-F30-G30)</x:f>
      </x:c>
      <x:c r="I30" s="13"/>
      <x:c r="J30" s="13"/>
      <x:c r="K30" s="13"/>
      <x:c r="L30" s="20"/>
    </x:row>
    <x:row r="31" ht="42" customHeight="1">
      <x:c r="A31" s="13"/>
      <x:c r="B31" s="13"/>
      <x:c r="C31" s="13"/>
      <x:c r="D31" s="15"/>
      <x:c r="E31" s="15"/>
      <x:c r="F31" s="15"/>
      <x:c r="G31" s="15"/>
      <x:c r="H31" s="18" t="str">
        <x:f>IF(OR(A31="",B31="",C31="",COUNT(D31)=0,COUNT(E31)=0,COUNT(F31)=0,COUNT(G31)=0),"",D31-E31-F31-G31)</x:f>
      </x:c>
      <x:c r="I31" s="13"/>
      <x:c r="J31" s="13"/>
      <x:c r="K31" s="13"/>
      <x:c r="L31" s="20"/>
    </x:row>
    <x:row r="32" ht="42" customHeight="1">
      <x:c r="A32" s="13"/>
      <x:c r="B32" s="13"/>
      <x:c r="C32" s="13"/>
      <x:c r="D32" s="15"/>
      <x:c r="E32" s="15"/>
      <x:c r="F32" s="15"/>
      <x:c r="G32" s="15"/>
      <x:c r="H32" s="18" t="str">
        <x:f>IF(OR(A32="",B32="",C32="",COUNT(D32)=0,COUNT(E32)=0,COUNT(F32)=0,COUNT(G32)=0),"",D32-E32-F32-G32)</x:f>
      </x:c>
      <x:c r="I32" s="13"/>
      <x:c r="J32" s="13"/>
      <x:c r="K32" s="13"/>
      <x:c r="L32" s="20"/>
    </x:row>
    <x:row r="33" ht="42" customHeight="1">
      <x:c r="A33" s="13"/>
      <x:c r="B33" s="13"/>
      <x:c r="C33" s="13"/>
      <x:c r="D33" s="15"/>
      <x:c r="E33" s="15"/>
      <x:c r="F33" s="15"/>
      <x:c r="G33" s="15"/>
      <x:c r="H33" s="18" t="str">
        <x:f>IF(OR(A33="",B33="",C33="",COUNT(D33)=0,COUNT(E33)=0,COUNT(F33)=0,COUNT(G33)=0),"",D33-E33-F33-G33)</x:f>
      </x:c>
      <x:c r="I33" s="13"/>
      <x:c r="J33" s="13"/>
      <x:c r="K33" s="13"/>
      <x:c r="L33" s="20"/>
    </x:row>
    <x:row r="34" ht="42" customHeight="1">
      <x:c r="A34" s="13"/>
      <x:c r="B34" s="13"/>
      <x:c r="C34" s="13"/>
      <x:c r="D34" s="15"/>
      <x:c r="E34" s="15"/>
      <x:c r="F34" s="15"/>
      <x:c r="G34" s="15"/>
      <x:c r="H34" s="18" t="str">
        <x:f>IF(OR(A34="",B34="",C34="",COUNT(D34)=0,COUNT(E34)=0,COUNT(F34)=0,COUNT(G34)=0),"",D34-E34-F34-G34)</x:f>
      </x:c>
      <x:c r="I34" s="13"/>
      <x:c r="J34" s="13"/>
      <x:c r="K34" s="13"/>
      <x:c r="L34" s="20"/>
    </x:row>
    <x:row r="35" ht="42" customHeight="1">
      <x:c r="A35" s="13"/>
      <x:c r="B35" s="13"/>
      <x:c r="C35" s="13"/>
      <x:c r="D35" s="15"/>
      <x:c r="E35" s="15"/>
      <x:c r="F35" s="15"/>
      <x:c r="G35" s="15"/>
      <x:c r="H35" s="18" t="str">
        <x:f>IF(OR(A35="",B35="",C35="",COUNT(D35)=0,COUNT(E35)=0,COUNT(F35)=0,COUNT(G35)=0),"",D35-E35-F35-G35)</x:f>
      </x:c>
      <x:c r="I35" s="13"/>
      <x:c r="J35" s="13"/>
      <x:c r="K35" s="13"/>
      <x:c r="L35" s="20"/>
    </x:row>
    <x:row r="36" ht="42" customHeight="1">
      <x:c r="A36" s="13"/>
      <x:c r="B36" s="13"/>
      <x:c r="C36" s="13"/>
      <x:c r="D36" s="15"/>
      <x:c r="E36" s="15"/>
      <x:c r="F36" s="15"/>
      <x:c r="G36" s="15"/>
      <x:c r="H36" s="18" t="str">
        <x:f>IF(OR(A36="",B36="",C36="",COUNT(D36)=0,COUNT(E36)=0,COUNT(F36)=0,COUNT(G36)=0),"",D36-E36-F36-G36)</x:f>
      </x:c>
      <x:c r="I36" s="13"/>
      <x:c r="J36" s="13"/>
      <x:c r="K36" s="13"/>
      <x:c r="L36" s="20"/>
    </x:row>
    <x:row r="37" ht="42" customHeight="1">
      <x:c r="A37" s="13"/>
      <x:c r="B37" s="13"/>
      <x:c r="C37" s="13"/>
      <x:c r="D37" s="15"/>
      <x:c r="E37" s="15"/>
      <x:c r="F37" s="15"/>
      <x:c r="G37" s="15"/>
      <x:c r="H37" s="18" t="str">
        <x:f>IF(OR(A37="",B37="",C37="",COUNT(D37)=0,COUNT(E37)=0,COUNT(F37)=0,COUNT(G37)=0),"",D37-E37-F37-G37)</x:f>
      </x:c>
      <x:c r="I37" s="13"/>
      <x:c r="J37" s="13"/>
      <x:c r="K37" s="13"/>
      <x:c r="L37" s="20"/>
    </x:row>
    <x:row r="38" ht="42" customHeight="1">
      <x:c r="A38" s="13"/>
      <x:c r="B38" s="13"/>
      <x:c r="C38" s="13"/>
      <x:c r="D38" s="15"/>
      <x:c r="E38" s="15"/>
      <x:c r="F38" s="15"/>
      <x:c r="G38" s="15"/>
      <x:c r="H38" s="18" t="str">
        <x:f>IF(OR(A38="",B38="",C38="",COUNT(D38)=0,COUNT(E38)=0,COUNT(F38)=0,COUNT(G38)=0),"",D38-E38-F38-G38)</x:f>
      </x:c>
      <x:c r="I38" s="13"/>
      <x:c r="J38" s="13"/>
      <x:c r="K38" s="13"/>
      <x:c r="L38" s="20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Zero unexplained remainder means the original amount is reconciled, not that the supplier accepted or settled the claim.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Positive unexplained remainder still needs a disposition. Negative remainder indicates overlapping or excessive allocations that require correction.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Record the surviving claim reference when withdrawing a duplicate. Supplier silence is awaiting response, not proof of invalidity.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Use Sale and settlement for the corrected qualifying quantity, approved allowance and later financial stages, linked by claim and line IDs.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This worksheet uses an approved fixed allowance per qualifying unit. It does not infer entitlement from acquisition cost or selling price.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Read https://mandel.ai/blog/ship-and-debit-claim-rejections for authorisation, return, duplicate and resubmission controls.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https://mandel.ai/blog/ship-and-debit-claim-rejections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dataValidations count="1">
    <x:dataValidation type="list" sqref="I9:I38">
      <x:formula1>"Needs evidence,Ready to resubmit,Resubmitted,Partly accepted,Finance follow-up,Closed,Withdrawn"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1429437b56342c7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44" hidden="0" customWidth="1"/>
    <x:col min="4" max="4" width="19" hidden="0" customWidth="1"/>
    <x:col min="5" max="5" width="27" hidden="0" customWidth="1"/>
    <x:col min="6" max="6" width="12" hidden="0" customWidth="1"/>
    <x:col min="7" max="7" width="20" hidden="0" customWidth="1"/>
    <x:col min="8" max="8" width="22" hidden="0" customWidth="1"/>
    <x:col min="9" max="9" width="20" hidden="0" customWidth="1"/>
    <x:col min="10" max="10" width="20" hidden="0" customWidth="1"/>
    <x:col min="11" max="11" width="20" hidden="0" customWidth="1"/>
    <x:col min="12" max="12" width="20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Check the corrected sale and follow accepted amounts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One row per corrected line, using the same scope and currency as Rejection resolution.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Preserve one row per original rejected line. Reconcile the original amount to accepted first-response value, withdrawals and supported resubmission.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Claim ID</x:v>
      </x:c>
      <x:c r="B8" s="10" t="str">
        <x:v>Line ID</x:v>
      </x:c>
      <x:c r="C8" s="10" t="str">
        <x:v>Authorisation / sale evidence</x:v>
      </x:c>
      <x:c r="D8" s="10" t="str">
        <x:v>Qualifying units</x:v>
      </x:c>
      <x:c r="E8" s="10" t="str">
        <x:v>Approved allowance per unit</x:v>
      </x:c>
      <x:c r="F8" s="10" t="str">
        <x:v>Currency</x:v>
      </x:c>
      <x:c r="G8" s="10" t="str">
        <x:v>Supported line total</x:v>
      </x:c>
      <x:c r="H8" s="10" t="str">
        <x:v>Accepted cumulative</x:v>
      </x:c>
      <x:c r="I8" s="10" t="str">
        <x:v>Credit issued</x:v>
      </x:c>
      <x:c r="J8" s="10" t="str">
        <x:v>Finance settled</x:v>
      </x:c>
      <x:c r="K8" s="10" t="str">
        <x:v>Accepted not issued</x:v>
      </x:c>
      <x:c r="L8" s="10" t="str">
        <x:v>Issued not settled</x:v>
      </x:c>
    </x:row>
    <x:row r="9" ht="42" customHeight="1">
      <x:c r="A9" s="13" t="str">
        <x:v>EXAMPLE-SD-01</x:v>
      </x:c>
      <x:c r="B9" s="13" t="str">
        <x:v>B</x:v>
      </x:c>
      <x:c r="C9" s="13" t="str">
        <x:v>Illustrative AUTH-01; customer C-01; sale S-01; 280 eligible pieces</x:v>
      </x:c>
      <x:c r="D9" s="23" t="n">
        <x:v>280</x:v>
      </x:c>
      <x:c r="E9" s="25" t="n">
        <x:v>1.5</x:v>
      </x:c>
      <x:c r="F9" s="13" t="str">
        <x:v>USD</x:v>
      </x:c>
      <x:c r="G9" s="18" t="n">
        <x:f>IF(OR(A9="",B9="",C9="",COUNT(D9)=0,COUNT(E9)=0,F9=""),"",ROUND(D9*E9,2))</x:f>
        <x:v>420</x:v>
      </x:c>
      <x:c r="H9" s="15" t="n">
        <x:v>300</x:v>
      </x:c>
      <x:c r="I9" s="15" t="n">
        <x:v>200</x:v>
      </x:c>
      <x:c r="J9" s="15" t="n">
        <x:v>150</x:v>
      </x:c>
      <x:c r="K9" s="18" t="n">
        <x:f>IF(OR(A9="",F9="",COUNT(H9)=0,COUNT(I9)=0),"",H9-I9)</x:f>
        <x:v>100</x:v>
      </x:c>
      <x:c r="L9" s="18" t="n">
        <x:f>IF(OR(A9="",F9="",COUNT(I9)=0,COUNT(J9)=0),"",I9-J9)</x:f>
        <x:v>50</x:v>
      </x:c>
    </x:row>
    <x:row r="10" ht="42" customHeight="1">
      <x:c r="A10" s="13"/>
      <x:c r="B10" s="13"/>
      <x:c r="C10" s="13"/>
      <x:c r="D10" s="23"/>
      <x:c r="E10" s="25"/>
      <x:c r="F10" s="13"/>
      <x:c r="G10" s="18" t="str">
        <x:f>IF(OR(A10="",B10="",C10="",COUNT(D10)=0,COUNT(E10)=0,F10=""),"",ROUND(D10*E10,2))</x:f>
      </x:c>
      <x:c r="H10" s="15"/>
      <x:c r="I10" s="15"/>
      <x:c r="J10" s="15"/>
      <x:c r="K10" s="18" t="str">
        <x:f>IF(OR(A10="",F10="",COUNT(H10)=0,COUNT(I10)=0),"",H10-I10)</x:f>
      </x:c>
      <x:c r="L10" s="18" t="str">
        <x:f>IF(OR(A10="",F10="",COUNT(I10)=0,COUNT(J10)=0),"",I10-J10)</x:f>
      </x:c>
    </x:row>
    <x:row r="11" ht="42" customHeight="1">
      <x:c r="A11" s="13"/>
      <x:c r="B11" s="13"/>
      <x:c r="C11" s="13"/>
      <x:c r="D11" s="23"/>
      <x:c r="E11" s="25"/>
      <x:c r="F11" s="13"/>
      <x:c r="G11" s="18" t="str">
        <x:f>IF(OR(A11="",B11="",C11="",COUNT(D11)=0,COUNT(E11)=0,F11=""),"",ROUND(D11*E11,2))</x:f>
      </x:c>
      <x:c r="H11" s="15"/>
      <x:c r="I11" s="15"/>
      <x:c r="J11" s="15"/>
      <x:c r="K11" s="18" t="str">
        <x:f>IF(OR(A11="",F11="",COUNT(H11)=0,COUNT(I11)=0),"",H11-I11)</x:f>
      </x:c>
      <x:c r="L11" s="18" t="str">
        <x:f>IF(OR(A11="",F11="",COUNT(I11)=0,COUNT(J11)=0),"",I11-J11)</x:f>
      </x:c>
    </x:row>
    <x:row r="12" ht="42" customHeight="1">
      <x:c r="A12" s="13"/>
      <x:c r="B12" s="13"/>
      <x:c r="C12" s="13"/>
      <x:c r="D12" s="23"/>
      <x:c r="E12" s="25"/>
      <x:c r="F12" s="13"/>
      <x:c r="G12" s="18" t="str">
        <x:f>IF(OR(A12="",B12="",C12="",COUNT(D12)=0,COUNT(E12)=0,F12=""),"",ROUND(D12*E12,2))</x:f>
      </x:c>
      <x:c r="H12" s="15"/>
      <x:c r="I12" s="15"/>
      <x:c r="J12" s="15"/>
      <x:c r="K12" s="18" t="str">
        <x:f>IF(OR(A12="",F12="",COUNT(H12)=0,COUNT(I12)=0),"",H12-I12)</x:f>
      </x:c>
      <x:c r="L12" s="18" t="str">
        <x:f>IF(OR(A12="",F12="",COUNT(I12)=0,COUNT(J12)=0),"",I12-J12)</x:f>
      </x:c>
    </x:row>
    <x:row r="13" ht="42" customHeight="1">
      <x:c r="A13" s="13"/>
      <x:c r="B13" s="13"/>
      <x:c r="C13" s="13"/>
      <x:c r="D13" s="23"/>
      <x:c r="E13" s="25"/>
      <x:c r="F13" s="13"/>
      <x:c r="G13" s="18" t="str">
        <x:f>IF(OR(A13="",B13="",C13="",COUNT(D13)=0,COUNT(E13)=0,F13=""),"",ROUND(D13*E13,2))</x:f>
      </x:c>
      <x:c r="H13" s="15"/>
      <x:c r="I13" s="15"/>
      <x:c r="J13" s="15"/>
      <x:c r="K13" s="18" t="str">
        <x:f>IF(OR(A13="",F13="",COUNT(H13)=0,COUNT(I13)=0),"",H13-I13)</x:f>
      </x:c>
      <x:c r="L13" s="18" t="str">
        <x:f>IF(OR(A13="",F13="",COUNT(I13)=0,COUNT(J13)=0),"",I13-J13)</x:f>
      </x:c>
    </x:row>
    <x:row r="14" ht="42" customHeight="1">
      <x:c r="A14" s="13"/>
      <x:c r="B14" s="13"/>
      <x:c r="C14" s="13"/>
      <x:c r="D14" s="23"/>
      <x:c r="E14" s="25"/>
      <x:c r="F14" s="13"/>
      <x:c r="G14" s="18" t="str">
        <x:f>IF(OR(A14="",B14="",C14="",COUNT(D14)=0,COUNT(E14)=0,F14=""),"",ROUND(D14*E14,2))</x:f>
      </x:c>
      <x:c r="H14" s="15"/>
      <x:c r="I14" s="15"/>
      <x:c r="J14" s="15"/>
      <x:c r="K14" s="18" t="str">
        <x:f>IF(OR(A14="",F14="",COUNT(H14)=0,COUNT(I14)=0),"",H14-I14)</x:f>
      </x:c>
      <x:c r="L14" s="18" t="str">
        <x:f>IF(OR(A14="",F14="",COUNT(I14)=0,COUNT(J14)=0),"",I14-J14)</x:f>
      </x:c>
    </x:row>
    <x:row r="15" ht="42" customHeight="1">
      <x:c r="A15" s="13"/>
      <x:c r="B15" s="13"/>
      <x:c r="C15" s="13"/>
      <x:c r="D15" s="23"/>
      <x:c r="E15" s="25"/>
      <x:c r="F15" s="13"/>
      <x:c r="G15" s="18" t="str">
        <x:f>IF(OR(A15="",B15="",C15="",COUNT(D15)=0,COUNT(E15)=0,F15=""),"",ROUND(D15*E15,2))</x:f>
      </x:c>
      <x:c r="H15" s="15"/>
      <x:c r="I15" s="15"/>
      <x:c r="J15" s="15"/>
      <x:c r="K15" s="18" t="str">
        <x:f>IF(OR(A15="",F15="",COUNT(H15)=0,COUNT(I15)=0),"",H15-I15)</x:f>
      </x:c>
      <x:c r="L15" s="18" t="str">
        <x:f>IF(OR(A15="",F15="",COUNT(I15)=0,COUNT(J15)=0),"",I15-J15)</x:f>
      </x:c>
    </x:row>
    <x:row r="16" ht="42" customHeight="1">
      <x:c r="A16" s="13"/>
      <x:c r="B16" s="13"/>
      <x:c r="C16" s="13"/>
      <x:c r="D16" s="23"/>
      <x:c r="E16" s="25"/>
      <x:c r="F16" s="13"/>
      <x:c r="G16" s="18" t="str">
        <x:f>IF(OR(A16="",B16="",C16="",COUNT(D16)=0,COUNT(E16)=0,F16=""),"",ROUND(D16*E16,2))</x:f>
      </x:c>
      <x:c r="H16" s="15"/>
      <x:c r="I16" s="15"/>
      <x:c r="J16" s="15"/>
      <x:c r="K16" s="18" t="str">
        <x:f>IF(OR(A16="",F16="",COUNT(H16)=0,COUNT(I16)=0),"",H16-I16)</x:f>
      </x:c>
      <x:c r="L16" s="18" t="str">
        <x:f>IF(OR(A16="",F16="",COUNT(I16)=0,COUNT(J16)=0),"",I16-J16)</x:f>
      </x:c>
    </x:row>
    <x:row r="17" ht="42" customHeight="1">
      <x:c r="A17" s="13"/>
      <x:c r="B17" s="13"/>
      <x:c r="C17" s="13"/>
      <x:c r="D17" s="23"/>
      <x:c r="E17" s="25"/>
      <x:c r="F17" s="13"/>
      <x:c r="G17" s="18" t="str">
        <x:f>IF(OR(A17="",B17="",C17="",COUNT(D17)=0,COUNT(E17)=0,F17=""),"",ROUND(D17*E17,2))</x:f>
      </x:c>
      <x:c r="H17" s="15"/>
      <x:c r="I17" s="15"/>
      <x:c r="J17" s="15"/>
      <x:c r="K17" s="18" t="str">
        <x:f>IF(OR(A17="",F17="",COUNT(H17)=0,COUNT(I17)=0),"",H17-I17)</x:f>
      </x:c>
      <x:c r="L17" s="18" t="str">
        <x:f>IF(OR(A17="",F17="",COUNT(I17)=0,COUNT(J17)=0),"",I17-J17)</x:f>
      </x:c>
    </x:row>
    <x:row r="18" ht="42" customHeight="1">
      <x:c r="A18" s="13"/>
      <x:c r="B18" s="13"/>
      <x:c r="C18" s="13"/>
      <x:c r="D18" s="23"/>
      <x:c r="E18" s="25"/>
      <x:c r="F18" s="13"/>
      <x:c r="G18" s="18" t="str">
        <x:f>IF(OR(A18="",B18="",C18="",COUNT(D18)=0,COUNT(E18)=0,F18=""),"",ROUND(D18*E18,2))</x:f>
      </x:c>
      <x:c r="H18" s="15"/>
      <x:c r="I18" s="15"/>
      <x:c r="J18" s="15"/>
      <x:c r="K18" s="18" t="str">
        <x:f>IF(OR(A18="",F18="",COUNT(H18)=0,COUNT(I18)=0),"",H18-I18)</x:f>
      </x:c>
      <x:c r="L18" s="18" t="str">
        <x:f>IF(OR(A18="",F18="",COUNT(I18)=0,COUNT(J18)=0),"",I18-J18)</x:f>
      </x:c>
    </x:row>
    <x:row r="19" ht="42" customHeight="1">
      <x:c r="A19" s="13"/>
      <x:c r="B19" s="13"/>
      <x:c r="C19" s="13"/>
      <x:c r="D19" s="23"/>
      <x:c r="E19" s="25"/>
      <x:c r="F19" s="13"/>
      <x:c r="G19" s="18" t="str">
        <x:f>IF(OR(A19="",B19="",C19="",COUNT(D19)=0,COUNT(E19)=0,F19=""),"",ROUND(D19*E19,2))</x:f>
      </x:c>
      <x:c r="H19" s="15"/>
      <x:c r="I19" s="15"/>
      <x:c r="J19" s="15"/>
      <x:c r="K19" s="18" t="str">
        <x:f>IF(OR(A19="",F19="",COUNT(H19)=0,COUNT(I19)=0),"",H19-I19)</x:f>
      </x:c>
      <x:c r="L19" s="18" t="str">
        <x:f>IF(OR(A19="",F19="",COUNT(I19)=0,COUNT(J19)=0),"",I19-J19)</x:f>
      </x:c>
    </x:row>
    <x:row r="20" ht="42" customHeight="1">
      <x:c r="A20" s="13"/>
      <x:c r="B20" s="13"/>
      <x:c r="C20" s="13"/>
      <x:c r="D20" s="23"/>
      <x:c r="E20" s="25"/>
      <x:c r="F20" s="13"/>
      <x:c r="G20" s="18" t="str">
        <x:f>IF(OR(A20="",B20="",C20="",COUNT(D20)=0,COUNT(E20)=0,F20=""),"",ROUND(D20*E20,2))</x:f>
      </x:c>
      <x:c r="H20" s="15"/>
      <x:c r="I20" s="15"/>
      <x:c r="J20" s="15"/>
      <x:c r="K20" s="18" t="str">
        <x:f>IF(OR(A20="",F20="",COUNT(H20)=0,COUNT(I20)=0),"",H20-I20)</x:f>
      </x:c>
      <x:c r="L20" s="18" t="str">
        <x:f>IF(OR(A20="",F20="",COUNT(I20)=0,COUNT(J20)=0),"",I20-J20)</x:f>
      </x:c>
    </x:row>
    <x:row r="21" ht="42" customHeight="1">
      <x:c r="A21" s="13"/>
      <x:c r="B21" s="13"/>
      <x:c r="C21" s="13"/>
      <x:c r="D21" s="23"/>
      <x:c r="E21" s="25"/>
      <x:c r="F21" s="13"/>
      <x:c r="G21" s="18" t="str">
        <x:f>IF(OR(A21="",B21="",C21="",COUNT(D21)=0,COUNT(E21)=0,F21=""),"",ROUND(D21*E21,2))</x:f>
      </x:c>
      <x:c r="H21" s="15"/>
      <x:c r="I21" s="15"/>
      <x:c r="J21" s="15"/>
      <x:c r="K21" s="18" t="str">
        <x:f>IF(OR(A21="",F21="",COUNT(H21)=0,COUNT(I21)=0),"",H21-I21)</x:f>
      </x:c>
      <x:c r="L21" s="18" t="str">
        <x:f>IF(OR(A21="",F21="",COUNT(I21)=0,COUNT(J21)=0),"",I21-J21)</x:f>
      </x:c>
    </x:row>
    <x:row r="22" ht="42" customHeight="1">
      <x:c r="A22" s="13"/>
      <x:c r="B22" s="13"/>
      <x:c r="C22" s="13"/>
      <x:c r="D22" s="23"/>
      <x:c r="E22" s="25"/>
      <x:c r="F22" s="13"/>
      <x:c r="G22" s="18" t="str">
        <x:f>IF(OR(A22="",B22="",C22="",COUNT(D22)=0,COUNT(E22)=0,F22=""),"",ROUND(D22*E22,2))</x:f>
      </x:c>
      <x:c r="H22" s="15"/>
      <x:c r="I22" s="15"/>
      <x:c r="J22" s="15"/>
      <x:c r="K22" s="18" t="str">
        <x:f>IF(OR(A22="",F22="",COUNT(H22)=0,COUNT(I22)=0),"",H22-I22)</x:f>
      </x:c>
      <x:c r="L22" s="18" t="str">
        <x:f>IF(OR(A22="",F22="",COUNT(I22)=0,COUNT(J22)=0),"",I22-J22)</x:f>
      </x:c>
    </x:row>
    <x:row r="23" ht="42" customHeight="1">
      <x:c r="A23" s="13"/>
      <x:c r="B23" s="13"/>
      <x:c r="C23" s="13"/>
      <x:c r="D23" s="23"/>
      <x:c r="E23" s="25"/>
      <x:c r="F23" s="13"/>
      <x:c r="G23" s="18" t="str">
        <x:f>IF(OR(A23="",B23="",C23="",COUNT(D23)=0,COUNT(E23)=0,F23=""),"",ROUND(D23*E23,2))</x:f>
      </x:c>
      <x:c r="H23" s="15"/>
      <x:c r="I23" s="15"/>
      <x:c r="J23" s="15"/>
      <x:c r="K23" s="18" t="str">
        <x:f>IF(OR(A23="",F23="",COUNT(H23)=0,COUNT(I23)=0),"",H23-I23)</x:f>
      </x:c>
      <x:c r="L23" s="18" t="str">
        <x:f>IF(OR(A23="",F23="",COUNT(I23)=0,COUNT(J23)=0),"",I23-J23)</x:f>
      </x:c>
    </x:row>
    <x:row r="24" ht="42" customHeight="1">
      <x:c r="A24" s="13"/>
      <x:c r="B24" s="13"/>
      <x:c r="C24" s="13"/>
      <x:c r="D24" s="23"/>
      <x:c r="E24" s="25"/>
      <x:c r="F24" s="13"/>
      <x:c r="G24" s="18" t="str">
        <x:f>IF(OR(A24="",B24="",C24="",COUNT(D24)=0,COUNT(E24)=0,F24=""),"",ROUND(D24*E24,2))</x:f>
      </x:c>
      <x:c r="H24" s="15"/>
      <x:c r="I24" s="15"/>
      <x:c r="J24" s="15"/>
      <x:c r="K24" s="18" t="str">
        <x:f>IF(OR(A24="",F24="",COUNT(H24)=0,COUNT(I24)=0),"",H24-I24)</x:f>
      </x:c>
      <x:c r="L24" s="18" t="str">
        <x:f>IF(OR(A24="",F24="",COUNT(I24)=0,COUNT(J24)=0),"",I24-J24)</x:f>
      </x:c>
    </x:row>
    <x:row r="25" ht="42" customHeight="1">
      <x:c r="A25" s="13"/>
      <x:c r="B25" s="13"/>
      <x:c r="C25" s="13"/>
      <x:c r="D25" s="23"/>
      <x:c r="E25" s="25"/>
      <x:c r="F25" s="13"/>
      <x:c r="G25" s="18" t="str">
        <x:f>IF(OR(A25="",B25="",C25="",COUNT(D25)=0,COUNT(E25)=0,F25=""),"",ROUND(D25*E25,2))</x:f>
      </x:c>
      <x:c r="H25" s="15"/>
      <x:c r="I25" s="15"/>
      <x:c r="J25" s="15"/>
      <x:c r="K25" s="18" t="str">
        <x:f>IF(OR(A25="",F25="",COUNT(H25)=0,COUNT(I25)=0),"",H25-I25)</x:f>
      </x:c>
      <x:c r="L25" s="18" t="str">
        <x:f>IF(OR(A25="",F25="",COUNT(I25)=0,COUNT(J25)=0),"",I25-J25)</x:f>
      </x:c>
    </x:row>
    <x:row r="26" ht="42" customHeight="1">
      <x:c r="A26" s="13"/>
      <x:c r="B26" s="13"/>
      <x:c r="C26" s="13"/>
      <x:c r="D26" s="23"/>
      <x:c r="E26" s="25"/>
      <x:c r="F26" s="13"/>
      <x:c r="G26" s="18" t="str">
        <x:f>IF(OR(A26="",B26="",C26="",COUNT(D26)=0,COUNT(E26)=0,F26=""),"",ROUND(D26*E26,2))</x:f>
      </x:c>
      <x:c r="H26" s="15"/>
      <x:c r="I26" s="15"/>
      <x:c r="J26" s="15"/>
      <x:c r="K26" s="18" t="str">
        <x:f>IF(OR(A26="",F26="",COUNT(H26)=0,COUNT(I26)=0),"",H26-I26)</x:f>
      </x:c>
      <x:c r="L26" s="18" t="str">
        <x:f>IF(OR(A26="",F26="",COUNT(I26)=0,COUNT(J26)=0),"",I26-J26)</x:f>
      </x:c>
    </x:row>
    <x:row r="27" ht="42" customHeight="1">
      <x:c r="A27" s="13"/>
      <x:c r="B27" s="13"/>
      <x:c r="C27" s="13"/>
      <x:c r="D27" s="23"/>
      <x:c r="E27" s="25"/>
      <x:c r="F27" s="13"/>
      <x:c r="G27" s="18" t="str">
        <x:f>IF(OR(A27="",B27="",C27="",COUNT(D27)=0,COUNT(E27)=0,F27=""),"",ROUND(D27*E27,2))</x:f>
      </x:c>
      <x:c r="H27" s="15"/>
      <x:c r="I27" s="15"/>
      <x:c r="J27" s="15"/>
      <x:c r="K27" s="18" t="str">
        <x:f>IF(OR(A27="",F27="",COUNT(H27)=0,COUNT(I27)=0),"",H27-I27)</x:f>
      </x:c>
      <x:c r="L27" s="18" t="str">
        <x:f>IF(OR(A27="",F27="",COUNT(I27)=0,COUNT(J27)=0),"",I27-J27)</x:f>
      </x:c>
    </x:row>
    <x:row r="28" ht="42" customHeight="1">
      <x:c r="A28" s="13"/>
      <x:c r="B28" s="13"/>
      <x:c r="C28" s="13"/>
      <x:c r="D28" s="23"/>
      <x:c r="E28" s="25"/>
      <x:c r="F28" s="13"/>
      <x:c r="G28" s="18" t="str">
        <x:f>IF(OR(A28="",B28="",C28="",COUNT(D28)=0,COUNT(E28)=0,F28=""),"",ROUND(D28*E28,2))</x:f>
      </x:c>
      <x:c r="H28" s="15"/>
      <x:c r="I28" s="15"/>
      <x:c r="J28" s="15"/>
      <x:c r="K28" s="18" t="str">
        <x:f>IF(OR(A28="",F28="",COUNT(H28)=0,COUNT(I28)=0),"",H28-I28)</x:f>
      </x:c>
      <x:c r="L28" s="18" t="str">
        <x:f>IF(OR(A28="",F28="",COUNT(I28)=0,COUNT(J28)=0),"",I28-J28)</x:f>
      </x:c>
    </x:row>
    <x:row r="29" ht="42" customHeight="1">
      <x:c r="A29" s="13"/>
      <x:c r="B29" s="13"/>
      <x:c r="C29" s="13"/>
      <x:c r="D29" s="23"/>
      <x:c r="E29" s="25"/>
      <x:c r="F29" s="13"/>
      <x:c r="G29" s="18" t="str">
        <x:f>IF(OR(A29="",B29="",C29="",COUNT(D29)=0,COUNT(E29)=0,F29=""),"",ROUND(D29*E29,2))</x:f>
      </x:c>
      <x:c r="H29" s="15"/>
      <x:c r="I29" s="15"/>
      <x:c r="J29" s="15"/>
      <x:c r="K29" s="18" t="str">
        <x:f>IF(OR(A29="",F29="",COUNT(H29)=0,COUNT(I29)=0),"",H29-I29)</x:f>
      </x:c>
      <x:c r="L29" s="18" t="str">
        <x:f>IF(OR(A29="",F29="",COUNT(I29)=0,COUNT(J29)=0),"",I29-J29)</x:f>
      </x:c>
    </x:row>
    <x:row r="30" ht="42" customHeight="1">
      <x:c r="A30" s="13"/>
      <x:c r="B30" s="13"/>
      <x:c r="C30" s="13"/>
      <x:c r="D30" s="23"/>
      <x:c r="E30" s="25"/>
      <x:c r="F30" s="13"/>
      <x:c r="G30" s="18" t="str">
        <x:f>IF(OR(A30="",B30="",C30="",COUNT(D30)=0,COUNT(E30)=0,F30=""),"",ROUND(D30*E30,2))</x:f>
      </x:c>
      <x:c r="H30" s="15"/>
      <x:c r="I30" s="15"/>
      <x:c r="J30" s="15"/>
      <x:c r="K30" s="18" t="str">
        <x:f>IF(OR(A30="",F30="",COUNT(H30)=0,COUNT(I30)=0),"",H30-I30)</x:f>
      </x:c>
      <x:c r="L30" s="18" t="str">
        <x:f>IF(OR(A30="",F30="",COUNT(I30)=0,COUNT(J30)=0),"",I30-J30)</x:f>
      </x:c>
    </x:row>
    <x:row r="31" ht="42" customHeight="1">
      <x:c r="A31" s="13"/>
      <x:c r="B31" s="13"/>
      <x:c r="C31" s="13"/>
      <x:c r="D31" s="23"/>
      <x:c r="E31" s="25"/>
      <x:c r="F31" s="13"/>
      <x:c r="G31" s="18" t="str">
        <x:f>IF(OR(A31="",B31="",C31="",COUNT(D31)=0,COUNT(E31)=0,F31=""),"",ROUND(D31*E31,2))</x:f>
      </x:c>
      <x:c r="H31" s="15"/>
      <x:c r="I31" s="15"/>
      <x:c r="J31" s="15"/>
      <x:c r="K31" s="18" t="str">
        <x:f>IF(OR(A31="",F31="",COUNT(H31)=0,COUNT(I31)=0),"",H31-I31)</x:f>
      </x:c>
      <x:c r="L31" s="18" t="str">
        <x:f>IF(OR(A31="",F31="",COUNT(I31)=0,COUNT(J31)=0),"",I31-J31)</x:f>
      </x:c>
    </x:row>
    <x:row r="32" ht="42" customHeight="1">
      <x:c r="A32" s="13"/>
      <x:c r="B32" s="13"/>
      <x:c r="C32" s="13"/>
      <x:c r="D32" s="23"/>
      <x:c r="E32" s="25"/>
      <x:c r="F32" s="13"/>
      <x:c r="G32" s="18" t="str">
        <x:f>IF(OR(A32="",B32="",C32="",COUNT(D32)=0,COUNT(E32)=0,F32=""),"",ROUND(D32*E32,2))</x:f>
      </x:c>
      <x:c r="H32" s="15"/>
      <x:c r="I32" s="15"/>
      <x:c r="J32" s="15"/>
      <x:c r="K32" s="18" t="str">
        <x:f>IF(OR(A32="",F32="",COUNT(H32)=0,COUNT(I32)=0),"",H32-I32)</x:f>
      </x:c>
      <x:c r="L32" s="18" t="str">
        <x:f>IF(OR(A32="",F32="",COUNT(I32)=0,COUNT(J32)=0),"",I32-J32)</x:f>
      </x:c>
    </x:row>
    <x:row r="33" ht="42" customHeight="1">
      <x:c r="A33" s="13"/>
      <x:c r="B33" s="13"/>
      <x:c r="C33" s="13"/>
      <x:c r="D33" s="23"/>
      <x:c r="E33" s="25"/>
      <x:c r="F33" s="13"/>
      <x:c r="G33" s="18" t="str">
        <x:f>IF(OR(A33="",B33="",C33="",COUNT(D33)=0,COUNT(E33)=0,F33=""),"",ROUND(D33*E33,2))</x:f>
      </x:c>
      <x:c r="H33" s="15"/>
      <x:c r="I33" s="15"/>
      <x:c r="J33" s="15"/>
      <x:c r="K33" s="18" t="str">
        <x:f>IF(OR(A33="",F33="",COUNT(H33)=0,COUNT(I33)=0),"",H33-I33)</x:f>
      </x:c>
      <x:c r="L33" s="18" t="str">
        <x:f>IF(OR(A33="",F33="",COUNT(I33)=0,COUNT(J33)=0),"",I33-J33)</x:f>
      </x:c>
    </x:row>
    <x:row r="34" ht="42" customHeight="1">
      <x:c r="A34" s="13"/>
      <x:c r="B34" s="13"/>
      <x:c r="C34" s="13"/>
      <x:c r="D34" s="23"/>
      <x:c r="E34" s="25"/>
      <x:c r="F34" s="13"/>
      <x:c r="G34" s="18" t="str">
        <x:f>IF(OR(A34="",B34="",C34="",COUNT(D34)=0,COUNT(E34)=0,F34=""),"",ROUND(D34*E34,2))</x:f>
      </x:c>
      <x:c r="H34" s="15"/>
      <x:c r="I34" s="15"/>
      <x:c r="J34" s="15"/>
      <x:c r="K34" s="18" t="str">
        <x:f>IF(OR(A34="",F34="",COUNT(H34)=0,COUNT(I34)=0),"",H34-I34)</x:f>
      </x:c>
      <x:c r="L34" s="18" t="str">
        <x:f>IF(OR(A34="",F34="",COUNT(I34)=0,COUNT(J34)=0),"",I34-J34)</x:f>
      </x:c>
    </x:row>
    <x:row r="35" ht="42" customHeight="1">
      <x:c r="A35" s="13"/>
      <x:c r="B35" s="13"/>
      <x:c r="C35" s="13"/>
      <x:c r="D35" s="23"/>
      <x:c r="E35" s="25"/>
      <x:c r="F35" s="13"/>
      <x:c r="G35" s="18" t="str">
        <x:f>IF(OR(A35="",B35="",C35="",COUNT(D35)=0,COUNT(E35)=0,F35=""),"",ROUND(D35*E35,2))</x:f>
      </x:c>
      <x:c r="H35" s="15"/>
      <x:c r="I35" s="15"/>
      <x:c r="J35" s="15"/>
      <x:c r="K35" s="18" t="str">
        <x:f>IF(OR(A35="",F35="",COUNT(H35)=0,COUNT(I35)=0),"",H35-I35)</x:f>
      </x:c>
      <x:c r="L35" s="18" t="str">
        <x:f>IF(OR(A35="",F35="",COUNT(I35)=0,COUNT(J35)=0),"",I35-J35)</x:f>
      </x:c>
    </x:row>
    <x:row r="36" ht="42" customHeight="1">
      <x:c r="A36" s="13"/>
      <x:c r="B36" s="13"/>
      <x:c r="C36" s="13"/>
      <x:c r="D36" s="23"/>
      <x:c r="E36" s="25"/>
      <x:c r="F36" s="13"/>
      <x:c r="G36" s="18" t="str">
        <x:f>IF(OR(A36="",B36="",C36="",COUNT(D36)=0,COUNT(E36)=0,F36=""),"",ROUND(D36*E36,2))</x:f>
      </x:c>
      <x:c r="H36" s="15"/>
      <x:c r="I36" s="15"/>
      <x:c r="J36" s="15"/>
      <x:c r="K36" s="18" t="str">
        <x:f>IF(OR(A36="",F36="",COUNT(H36)=0,COUNT(I36)=0),"",H36-I36)</x:f>
      </x:c>
      <x:c r="L36" s="18" t="str">
        <x:f>IF(OR(A36="",F36="",COUNT(I36)=0,COUNT(J36)=0),"",I36-J36)</x:f>
      </x:c>
    </x:row>
    <x:row r="37" ht="42" customHeight="1">
      <x:c r="A37" s="13"/>
      <x:c r="B37" s="13"/>
      <x:c r="C37" s="13"/>
      <x:c r="D37" s="23"/>
      <x:c r="E37" s="25"/>
      <x:c r="F37" s="13"/>
      <x:c r="G37" s="18" t="str">
        <x:f>IF(OR(A37="",B37="",C37="",COUNT(D37)=0,COUNT(E37)=0,F37=""),"",ROUND(D37*E37,2))</x:f>
      </x:c>
      <x:c r="H37" s="15"/>
      <x:c r="I37" s="15"/>
      <x:c r="J37" s="15"/>
      <x:c r="K37" s="18" t="str">
        <x:f>IF(OR(A37="",F37="",COUNT(H37)=0,COUNT(I37)=0),"",H37-I37)</x:f>
      </x:c>
      <x:c r="L37" s="18" t="str">
        <x:f>IF(OR(A37="",F37="",COUNT(I37)=0,COUNT(J37)=0),"",I37-J37)</x:f>
      </x:c>
    </x:row>
    <x:row r="38" ht="42" customHeight="1">
      <x:c r="A38" s="13"/>
      <x:c r="B38" s="13"/>
      <x:c r="C38" s="13"/>
      <x:c r="D38" s="23"/>
      <x:c r="E38" s="25"/>
      <x:c r="F38" s="13"/>
      <x:c r="G38" s="18" t="str">
        <x:f>IF(OR(A38="",B38="",C38="",COUNT(D38)=0,COUNT(E38)=0,F38=""),"",ROUND(D38*E38,2))</x:f>
      </x:c>
      <x:c r="H38" s="15"/>
      <x:c r="I38" s="15"/>
      <x:c r="J38" s="15"/>
      <x:c r="K38" s="18" t="str">
        <x:f>IF(OR(A38="",F38="",COUNT(H38)=0,COUNT(I38)=0),"",H38-I38)</x:f>
      </x:c>
      <x:c r="L38" s="18" t="str">
        <x:f>IF(OR(A38="",F38="",COUNT(I38)=0,COUNT(J38)=0),"",I38-J38)</x:f>
      </x:c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Qualifying units are net of the agreement-defined returns, date exclusions, cap allocation and duplicates. Preserve approval, customer, product and qualifying-event evidence in the reference field.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Supported line total covers the entire corrected line, including any previously accepted portion; compare it with first-response acceptance plus supported resubmission.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Accepted cumulative, credit issued and finance settled are distinct overlapping stages. Do not sum them; a manual Closed decision also requires evidence and a final disposition of rejected amounts.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Use Sale and settlement for the corrected qualifying quantity, approved allowance and later financial stages, linked by claim and line IDs.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This worksheet uses an approved fixed allowance per qualifying unit. It does not infer entitlement from acquisition cost or selling price.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Read https://mandel.ai/blog/ship-and-debit-claim-rejections for authorisation, return, duplicate and resubmission controls.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https://mandel.ai/blog/ship-and-debit-claim-rejections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G9:G38">
    <x:cfRule type="containsText" dxfId="10" priority="1" operator="containsText" text="Missing"/>
    <x:cfRule type="containsText" dxfId="11" priority="2" operator="containsText" text="Review"/>
    <x:cfRule type="containsText" dxfId="12" priority="3" operator="containsText" text="Overdue"/>
    <x:cfRule type="containsText" dxfId="13" priority="4" operator="containsText" text="Rejected"/>
    <x:cfRule type="containsText" dxfId="14" priority="5" operator="containsText" text="Blocked"/>
  </x:conditionalFormatting>
  <x:conditionalFormatting sqref="K9:K38">
    <x:cfRule type="containsText" dxfId="15" priority="6" operator="containsText" text="Missing"/>
    <x:cfRule type="containsText" dxfId="16" priority="7" operator="containsText" text="Review"/>
    <x:cfRule type="containsText" dxfId="17" priority="8" operator="containsText" text="Overdue"/>
    <x:cfRule type="containsText" dxfId="18" priority="9" operator="containsText" text="Rejected"/>
    <x:cfRule type="containsText" dxfId="19" priority="10" operator="containsText" text="Blocked"/>
  </x:conditionalFormatting>
  <x:conditionalFormatting sqref="L9:L38">
    <x:cfRule type="containsText" dxfId="20" priority="11" operator="containsText" text="Missing"/>
    <x:cfRule type="containsText" dxfId="21" priority="12" operator="containsText" text="Review"/>
    <x:cfRule type="containsText" dxfId="22" priority="13" operator="containsText" text="Overdue"/>
    <x:cfRule type="containsText" dxfId="23" priority="14" operator="containsText" text="Rejected"/>
    <x:cfRule type="containsText" dxfId="24" priority="15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e136d530131e44f4"/>
  </x:tableParts>
</x:worksheet>
</file>