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5b9552113740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ice comparison" sheetId="1" r:id="R67844e303585434b"/>
    <x:sheet xmlns:r="http://schemas.openxmlformats.org/officeDocument/2006/relationships" name="Review and verify" sheetId="2" r:id="R2c8a1913afa443a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#,##0.00;[Red](#,##0.00);0.00"/>
    <x:numFmt numFmtId="201" formatCode="#,##0.00;[Red](#,##0.00);0"/>
    <x:numFmt numFmtId="202" formatCode="#,##0.0000;[Red](#,##0.0000);0.0000"/>
    <x:numFmt numFmtId="203" formatCode="0.0%"/>
    <x:numFmt numFmtId="204" formatCode="0.0000;[Red](0.0000);0.0000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horizontal="right" vertical="center" wrapText="1"/>
    </x:xf>
    <x:xf numFmtId="203" fontId="1" fillId="4" borderId="0" xfId="0" applyNumberFormat="1" applyFont="1" applyFill="1" applyBorder="1" applyAlignment="1">
      <x:alignment vertical="center" wrapText="1"/>
    </x:xf>
    <x:xf numFmtId="203" fontId="1" fillId="4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  <x:xf numFmtId="202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horizontal="right"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4" fontId="1" fillId="4" borderId="0" xfId="0" applyNumberFormat="1" applyFont="1" applyFill="1" applyBorder="1" applyAlignment="1">
      <x:alignment vertical="center" wrapText="1"/>
    </x:xf>
    <x:xf numFmtId="204" fontId="1" fillId="4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30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c8166a54ce4456" /><Relationship Type="http://schemas.openxmlformats.org/officeDocument/2006/relationships/theme" Target="/xl/theme/theme1.xml" Id="Rfab914901348491a" /><Relationship Type="http://schemas.openxmlformats.org/officeDocument/2006/relationships/sharedStrings" Target="/xl/sharedStrings.xml" Id="Rb1c69fb12ff2452b" /><Relationship Type="http://schemas.openxmlformats.org/officeDocument/2006/relationships/worksheet" Target="/xl/worksheets/sheet1.xml" Id="R67844e303585434b" /><Relationship Type="http://schemas.openxmlformats.org/officeDocument/2006/relationships/worksheet" Target="/xl/worksheets/sheet2.xml" Id="R2c8a1913afa443af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Source row ID"/>
    <x:tableColumn id="2" name="Mapped item / scope key"/>
    <x:tableColumn id="3" name="Currency"/>
    <x:tableColumn id="4" name="Comparison unit"/>
    <x:tableColumn id="5" name="Old source price"/>
    <x:tableColumn id="6" name="Old basis units"/>
    <x:tableColumn id="7" name="New source price"/>
    <x:tableColumn id="8" name="New basis units"/>
    <x:tableColumn id="9" name="Old price per unit"/>
    <x:tableColumn id="10" name="New price per unit"/>
    <x:tableColumn id="11" name="Change per unit"/>
    <x:tableColumn id="12" name="Change vs old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Source row ID"/>
    <x:tableColumn id="2" name="Disposition"/>
    <x:tableColumn id="3" name="Agreement / approval evidence"/>
    <x:tableColumn id="4" name="Effective trigger / boundary"/>
    <x:tableColumn id="5" name="Open-order treatment"/>
    <x:tableColumn id="6" name="Target / test transaction"/>
    <x:tableColumn id="7" name="Currency / unit"/>
    <x:tableColumn id="8" name="Expected unit price"/>
    <x:tableColumn id="9" name="Actual unit price"/>
    <x:tableColumn id="10" name="Actual minus expected"/>
    <x:tableColumn id="11" name="Owner / next action / due"/>
    <x:tableColumn id="12" name="Verification evidence / stag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96008bc01a7645b1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6fe2e5167c384d85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34" hidden="0" customWidth="1"/>
    <x:col min="3" max="3" width="12" hidden="0" customWidth="1"/>
    <x:col min="4" max="4" width="20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  <x:col min="9" max="9" width="22" hidden="0" customWidth="1"/>
    <x:col min="10" max="10" width="22" hidden="0" customWidth="1"/>
    <x:col min="11" max="11" width="20" hidden="0" customWidth="1"/>
    <x:col min="12" max="12" width="20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Normalize old and new source rows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Keep each row in one currency and one comparison unit; the mapping key must distinguish entity, item, site and tier where needed.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workbook per supplier file version and agreed commercial scope. Preserve both original price files outside this working copy.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Source row ID</x:v>
      </x:c>
      <x:c r="B8" s="10" t="str">
        <x:v>Mapped item / scope key</x:v>
      </x:c>
      <x:c r="C8" s="10" t="str">
        <x:v>Currency</x:v>
      </x:c>
      <x:c r="D8" s="10" t="str">
        <x:v>Comparison unit</x:v>
      </x:c>
      <x:c r="E8" s="10" t="str">
        <x:v>Old source price</x:v>
      </x:c>
      <x:c r="F8" s="10" t="str">
        <x:v>Old basis units</x:v>
      </x:c>
      <x:c r="G8" s="10" t="str">
        <x:v>New source price</x:v>
      </x:c>
      <x:c r="H8" s="10" t="str">
        <x:v>New basis units</x:v>
      </x:c>
      <x:c r="I8" s="10" t="str">
        <x:v>Old price per unit</x:v>
      </x:c>
      <x:c r="J8" s="10" t="str">
        <x:v>New price per unit</x:v>
      </x:c>
      <x:c r="K8" s="10" t="str">
        <x:v>Change per unit</x:v>
      </x:c>
      <x:c r="L8" s="10" t="str">
        <x:v>Change vs old</x:v>
      </x:c>
    </x:row>
    <x:row r="9" ht="42" customHeight="1">
      <x:c r="A9" s="13" t="str">
        <x:v>EXAMPLE-PL-12</x:v>
      </x:c>
      <x:c r="B9" s="13" t="str">
        <x:v>Part F12 / Entity A / standard tier</x:v>
      </x:c>
      <x:c r="C9" s="13" t="str">
        <x:v>USD</x:v>
      </x:c>
      <x:c r="D9" s="13" t="str">
        <x:v>each</x:v>
      </x:c>
      <x:c r="E9" s="15" t="n">
        <x:v>48</x:v>
      </x:c>
      <x:c r="F9" s="17" t="n">
        <x:v>12</x:v>
      </x:c>
      <x:c r="G9" s="15" t="n">
        <x:v>4.1</x:v>
      </x:c>
      <x:c r="H9" s="17" t="n">
        <x:v>1</x:v>
      </x:c>
      <x:c r="I9" s="20" t="n">
        <x:f>IF(OR(COUNT(E9)=0,COUNT(F9)=0,F9&lt;=0),"",E9/F9)</x:f>
        <x:v>4</x:v>
      </x:c>
      <x:c r="J9" s="20" t="n">
        <x:f>IF(OR(COUNT(G9)=0,COUNT(H9)=0,H9&lt;=0),"",G9/H9)</x:f>
        <x:v>4.1</x:v>
      </x:c>
      <x:c r="K9" s="20" t="n">
        <x:f>IF(OR(COUNT(I9)=0,COUNT(J9)=0),"",J9-I9)</x:f>
        <x:v>0.09999999999999964</x:v>
      </x:c>
      <x:c r="L9" s="22" t="n">
        <x:f>IF(OR(COUNT(I9)=0,COUNT(J9)=0,I9=0),"",(J9-I9)/I9)</x:f>
        <x:v>0.02499999999999991</x:v>
      </x:c>
    </x:row>
    <x:row r="10" ht="42" customHeight="1">
      <x:c r="A10" s="13"/>
      <x:c r="B10" s="13"/>
      <x:c r="C10" s="13"/>
      <x:c r="D10" s="13"/>
      <x:c r="E10" s="15"/>
      <x:c r="F10" s="17"/>
      <x:c r="G10" s="15"/>
      <x:c r="H10" s="17"/>
      <x:c r="I10" s="20" t="str">
        <x:f>IF(OR(COUNT(E10)=0,COUNT(F10)=0,F10&lt;=0),"",E10/F10)</x:f>
      </x:c>
      <x:c r="J10" s="20" t="str">
        <x:f>IF(OR(COUNT(G10)=0,COUNT(H10)=0,H10&lt;=0),"",G10/H10)</x:f>
      </x:c>
      <x:c r="K10" s="20" t="str">
        <x:f>IF(OR(COUNT(I10)=0,COUNT(J10)=0),"",J10-I10)</x:f>
      </x:c>
      <x:c r="L10" s="22" t="str">
        <x:f>IF(OR(COUNT(I10)=0,COUNT(J10)=0,I10=0),"",(J10-I10)/I10)</x:f>
      </x:c>
    </x:row>
    <x:row r="11" ht="42" customHeight="1">
      <x:c r="A11" s="13"/>
      <x:c r="B11" s="13"/>
      <x:c r="C11" s="13"/>
      <x:c r="D11" s="13"/>
      <x:c r="E11" s="15"/>
      <x:c r="F11" s="17"/>
      <x:c r="G11" s="15"/>
      <x:c r="H11" s="17"/>
      <x:c r="I11" s="20" t="str">
        <x:f>IF(OR(COUNT(E11)=0,COUNT(F11)=0,F11&lt;=0),"",E11/F11)</x:f>
      </x:c>
      <x:c r="J11" s="20" t="str">
        <x:f>IF(OR(COUNT(G11)=0,COUNT(H11)=0,H11&lt;=0),"",G11/H11)</x:f>
      </x:c>
      <x:c r="K11" s="20" t="str">
        <x:f>IF(OR(COUNT(I11)=0,COUNT(J11)=0),"",J11-I11)</x:f>
      </x:c>
      <x:c r="L11" s="22" t="str">
        <x:f>IF(OR(COUNT(I11)=0,COUNT(J11)=0,I11=0),"",(J11-I11)/I11)</x:f>
      </x:c>
    </x:row>
    <x:row r="12" ht="42" customHeight="1">
      <x:c r="A12" s="13"/>
      <x:c r="B12" s="13"/>
      <x:c r="C12" s="13"/>
      <x:c r="D12" s="13"/>
      <x:c r="E12" s="15"/>
      <x:c r="F12" s="17"/>
      <x:c r="G12" s="15"/>
      <x:c r="H12" s="17"/>
      <x:c r="I12" s="20" t="str">
        <x:f>IF(OR(COUNT(E12)=0,COUNT(F12)=0,F12&lt;=0),"",E12/F12)</x:f>
      </x:c>
      <x:c r="J12" s="20" t="str">
        <x:f>IF(OR(COUNT(G12)=0,COUNT(H12)=0,H12&lt;=0),"",G12/H12)</x:f>
      </x:c>
      <x:c r="K12" s="20" t="str">
        <x:f>IF(OR(COUNT(I12)=0,COUNT(J12)=0),"",J12-I12)</x:f>
      </x:c>
      <x:c r="L12" s="22" t="str">
        <x:f>IF(OR(COUNT(I12)=0,COUNT(J12)=0,I12=0),"",(J12-I12)/I12)</x:f>
      </x:c>
    </x:row>
    <x:row r="13" ht="42" customHeight="1">
      <x:c r="A13" s="13"/>
      <x:c r="B13" s="13"/>
      <x:c r="C13" s="13"/>
      <x:c r="D13" s="13"/>
      <x:c r="E13" s="15"/>
      <x:c r="F13" s="17"/>
      <x:c r="G13" s="15"/>
      <x:c r="H13" s="17"/>
      <x:c r="I13" s="20" t="str">
        <x:f>IF(OR(COUNT(E13)=0,COUNT(F13)=0,F13&lt;=0),"",E13/F13)</x:f>
      </x:c>
      <x:c r="J13" s="20" t="str">
        <x:f>IF(OR(COUNT(G13)=0,COUNT(H13)=0,H13&lt;=0),"",G13/H13)</x:f>
      </x:c>
      <x:c r="K13" s="20" t="str">
        <x:f>IF(OR(COUNT(I13)=0,COUNT(J13)=0),"",J13-I13)</x:f>
      </x:c>
      <x:c r="L13" s="22" t="str">
        <x:f>IF(OR(COUNT(I13)=0,COUNT(J13)=0,I13=0),"",(J13-I13)/I13)</x:f>
      </x:c>
    </x:row>
    <x:row r="14" ht="42" customHeight="1">
      <x:c r="A14" s="13"/>
      <x:c r="B14" s="13"/>
      <x:c r="C14" s="13"/>
      <x:c r="D14" s="13"/>
      <x:c r="E14" s="15"/>
      <x:c r="F14" s="17"/>
      <x:c r="G14" s="15"/>
      <x:c r="H14" s="17"/>
      <x:c r="I14" s="20" t="str">
        <x:f>IF(OR(COUNT(E14)=0,COUNT(F14)=0,F14&lt;=0),"",E14/F14)</x:f>
      </x:c>
      <x:c r="J14" s="20" t="str">
        <x:f>IF(OR(COUNT(G14)=0,COUNT(H14)=0,H14&lt;=0),"",G14/H14)</x:f>
      </x:c>
      <x:c r="K14" s="20" t="str">
        <x:f>IF(OR(COUNT(I14)=0,COUNT(J14)=0),"",J14-I14)</x:f>
      </x:c>
      <x:c r="L14" s="22" t="str">
        <x:f>IF(OR(COUNT(I14)=0,COUNT(J14)=0,I14=0),"",(J14-I14)/I14)</x:f>
      </x:c>
    </x:row>
    <x:row r="15" ht="42" customHeight="1">
      <x:c r="A15" s="13"/>
      <x:c r="B15" s="13"/>
      <x:c r="C15" s="13"/>
      <x:c r="D15" s="13"/>
      <x:c r="E15" s="15"/>
      <x:c r="F15" s="17"/>
      <x:c r="G15" s="15"/>
      <x:c r="H15" s="17"/>
      <x:c r="I15" s="20" t="str">
        <x:f>IF(OR(COUNT(E15)=0,COUNT(F15)=0,F15&lt;=0),"",E15/F15)</x:f>
      </x:c>
      <x:c r="J15" s="20" t="str">
        <x:f>IF(OR(COUNT(G15)=0,COUNT(H15)=0,H15&lt;=0),"",G15/H15)</x:f>
      </x:c>
      <x:c r="K15" s="20" t="str">
        <x:f>IF(OR(COUNT(I15)=0,COUNT(J15)=0),"",J15-I15)</x:f>
      </x:c>
      <x:c r="L15" s="22" t="str">
        <x:f>IF(OR(COUNT(I15)=0,COUNT(J15)=0,I15=0),"",(J15-I15)/I15)</x:f>
      </x:c>
    </x:row>
    <x:row r="16" ht="42" customHeight="1">
      <x:c r="A16" s="13"/>
      <x:c r="B16" s="13"/>
      <x:c r="C16" s="13"/>
      <x:c r="D16" s="13"/>
      <x:c r="E16" s="15"/>
      <x:c r="F16" s="17"/>
      <x:c r="G16" s="15"/>
      <x:c r="H16" s="17"/>
      <x:c r="I16" s="20" t="str">
        <x:f>IF(OR(COUNT(E16)=0,COUNT(F16)=0,F16&lt;=0),"",E16/F16)</x:f>
      </x:c>
      <x:c r="J16" s="20" t="str">
        <x:f>IF(OR(COUNT(G16)=0,COUNT(H16)=0,H16&lt;=0),"",G16/H16)</x:f>
      </x:c>
      <x:c r="K16" s="20" t="str">
        <x:f>IF(OR(COUNT(I16)=0,COUNT(J16)=0),"",J16-I16)</x:f>
      </x:c>
      <x:c r="L16" s="22" t="str">
        <x:f>IF(OR(COUNT(I16)=0,COUNT(J16)=0,I16=0),"",(J16-I16)/I16)</x:f>
      </x:c>
    </x:row>
    <x:row r="17" ht="42" customHeight="1">
      <x:c r="A17" s="13"/>
      <x:c r="B17" s="13"/>
      <x:c r="C17" s="13"/>
      <x:c r="D17" s="13"/>
      <x:c r="E17" s="15"/>
      <x:c r="F17" s="17"/>
      <x:c r="G17" s="15"/>
      <x:c r="H17" s="17"/>
      <x:c r="I17" s="20" t="str">
        <x:f>IF(OR(COUNT(E17)=0,COUNT(F17)=0,F17&lt;=0),"",E17/F17)</x:f>
      </x:c>
      <x:c r="J17" s="20" t="str">
        <x:f>IF(OR(COUNT(G17)=0,COUNT(H17)=0,H17&lt;=0),"",G17/H17)</x:f>
      </x:c>
      <x:c r="K17" s="20" t="str">
        <x:f>IF(OR(COUNT(I17)=0,COUNT(J17)=0),"",J17-I17)</x:f>
      </x:c>
      <x:c r="L17" s="22" t="str">
        <x:f>IF(OR(COUNT(I17)=0,COUNT(J17)=0,I17=0),"",(J17-I17)/I17)</x:f>
      </x:c>
    </x:row>
    <x:row r="18" ht="42" customHeight="1">
      <x:c r="A18" s="13"/>
      <x:c r="B18" s="13"/>
      <x:c r="C18" s="13"/>
      <x:c r="D18" s="13"/>
      <x:c r="E18" s="15"/>
      <x:c r="F18" s="17"/>
      <x:c r="G18" s="15"/>
      <x:c r="H18" s="17"/>
      <x:c r="I18" s="20" t="str">
        <x:f>IF(OR(COUNT(E18)=0,COUNT(F18)=0,F18&lt;=0),"",E18/F18)</x:f>
      </x:c>
      <x:c r="J18" s="20" t="str">
        <x:f>IF(OR(COUNT(G18)=0,COUNT(H18)=0,H18&lt;=0),"",G18/H18)</x:f>
      </x:c>
      <x:c r="K18" s="20" t="str">
        <x:f>IF(OR(COUNT(I18)=0,COUNT(J18)=0),"",J18-I18)</x:f>
      </x:c>
      <x:c r="L18" s="22" t="str">
        <x:f>IF(OR(COUNT(I18)=0,COUNT(J18)=0,I18=0),"",(J18-I18)/I18)</x:f>
      </x:c>
    </x:row>
    <x:row r="19" ht="42" customHeight="1">
      <x:c r="A19" s="13"/>
      <x:c r="B19" s="13"/>
      <x:c r="C19" s="13"/>
      <x:c r="D19" s="13"/>
      <x:c r="E19" s="15"/>
      <x:c r="F19" s="17"/>
      <x:c r="G19" s="15"/>
      <x:c r="H19" s="17"/>
      <x:c r="I19" s="20" t="str">
        <x:f>IF(OR(COUNT(E19)=0,COUNT(F19)=0,F19&lt;=0),"",E19/F19)</x:f>
      </x:c>
      <x:c r="J19" s="20" t="str">
        <x:f>IF(OR(COUNT(G19)=0,COUNT(H19)=0,H19&lt;=0),"",G19/H19)</x:f>
      </x:c>
      <x:c r="K19" s="20" t="str">
        <x:f>IF(OR(COUNT(I19)=0,COUNT(J19)=0),"",J19-I19)</x:f>
      </x:c>
      <x:c r="L19" s="22" t="str">
        <x:f>IF(OR(COUNT(I19)=0,COUNT(J19)=0,I19=0),"",(J19-I19)/I19)</x:f>
      </x:c>
    </x:row>
    <x:row r="20" ht="42" customHeight="1">
      <x:c r="A20" s="13"/>
      <x:c r="B20" s="13"/>
      <x:c r="C20" s="13"/>
      <x:c r="D20" s="13"/>
      <x:c r="E20" s="15"/>
      <x:c r="F20" s="17"/>
      <x:c r="G20" s="15"/>
      <x:c r="H20" s="17"/>
      <x:c r="I20" s="20" t="str">
        <x:f>IF(OR(COUNT(E20)=0,COUNT(F20)=0,F20&lt;=0),"",E20/F20)</x:f>
      </x:c>
      <x:c r="J20" s="20" t="str">
        <x:f>IF(OR(COUNT(G20)=0,COUNT(H20)=0,H20&lt;=0),"",G20/H20)</x:f>
      </x:c>
      <x:c r="K20" s="20" t="str">
        <x:f>IF(OR(COUNT(I20)=0,COUNT(J20)=0),"",J20-I20)</x:f>
      </x:c>
      <x:c r="L20" s="22" t="str">
        <x:f>IF(OR(COUNT(I20)=0,COUNT(J20)=0,I20=0),"",(J20-I20)/I20)</x:f>
      </x:c>
    </x:row>
    <x:row r="21" ht="42" customHeight="1">
      <x:c r="A21" s="13"/>
      <x:c r="B21" s="13"/>
      <x:c r="C21" s="13"/>
      <x:c r="D21" s="13"/>
      <x:c r="E21" s="15"/>
      <x:c r="F21" s="17"/>
      <x:c r="G21" s="15"/>
      <x:c r="H21" s="17"/>
      <x:c r="I21" s="20" t="str">
        <x:f>IF(OR(COUNT(E21)=0,COUNT(F21)=0,F21&lt;=0),"",E21/F21)</x:f>
      </x:c>
      <x:c r="J21" s="20" t="str">
        <x:f>IF(OR(COUNT(G21)=0,COUNT(H21)=0,H21&lt;=0),"",G21/H21)</x:f>
      </x:c>
      <x:c r="K21" s="20" t="str">
        <x:f>IF(OR(COUNT(I21)=0,COUNT(J21)=0),"",J21-I21)</x:f>
      </x:c>
      <x:c r="L21" s="22" t="str">
        <x:f>IF(OR(COUNT(I21)=0,COUNT(J21)=0,I21=0),"",(J21-I21)/I21)</x:f>
      </x:c>
    </x:row>
    <x:row r="22" ht="42" customHeight="1">
      <x:c r="A22" s="13"/>
      <x:c r="B22" s="13"/>
      <x:c r="C22" s="13"/>
      <x:c r="D22" s="13"/>
      <x:c r="E22" s="15"/>
      <x:c r="F22" s="17"/>
      <x:c r="G22" s="15"/>
      <x:c r="H22" s="17"/>
      <x:c r="I22" s="20" t="str">
        <x:f>IF(OR(COUNT(E22)=0,COUNT(F22)=0,F22&lt;=0),"",E22/F22)</x:f>
      </x:c>
      <x:c r="J22" s="20" t="str">
        <x:f>IF(OR(COUNT(G22)=0,COUNT(H22)=0,H22&lt;=0),"",G22/H22)</x:f>
      </x:c>
      <x:c r="K22" s="20" t="str">
        <x:f>IF(OR(COUNT(I22)=0,COUNT(J22)=0),"",J22-I22)</x:f>
      </x:c>
      <x:c r="L22" s="22" t="str">
        <x:f>IF(OR(COUNT(I22)=0,COUNT(J22)=0,I22=0),"",(J22-I22)/I22)</x:f>
      </x:c>
    </x:row>
    <x:row r="23" ht="42" customHeight="1">
      <x:c r="A23" s="13"/>
      <x:c r="B23" s="13"/>
      <x:c r="C23" s="13"/>
      <x:c r="D23" s="13"/>
      <x:c r="E23" s="15"/>
      <x:c r="F23" s="17"/>
      <x:c r="G23" s="15"/>
      <x:c r="H23" s="17"/>
      <x:c r="I23" s="20" t="str">
        <x:f>IF(OR(COUNT(E23)=0,COUNT(F23)=0,F23&lt;=0),"",E23/F23)</x:f>
      </x:c>
      <x:c r="J23" s="20" t="str">
        <x:f>IF(OR(COUNT(G23)=0,COUNT(H23)=0,H23&lt;=0),"",G23/H23)</x:f>
      </x:c>
      <x:c r="K23" s="20" t="str">
        <x:f>IF(OR(COUNT(I23)=0,COUNT(J23)=0),"",J23-I23)</x:f>
      </x:c>
      <x:c r="L23" s="22" t="str">
        <x:f>IF(OR(COUNT(I23)=0,COUNT(J23)=0,I23=0),"",(J23-I23)/I23)</x:f>
      </x:c>
    </x:row>
    <x:row r="24" ht="42" customHeight="1">
      <x:c r="A24" s="13"/>
      <x:c r="B24" s="13"/>
      <x:c r="C24" s="13"/>
      <x:c r="D24" s="13"/>
      <x:c r="E24" s="15"/>
      <x:c r="F24" s="17"/>
      <x:c r="G24" s="15"/>
      <x:c r="H24" s="17"/>
      <x:c r="I24" s="20" t="str">
        <x:f>IF(OR(COUNT(E24)=0,COUNT(F24)=0,F24&lt;=0),"",E24/F24)</x:f>
      </x:c>
      <x:c r="J24" s="20" t="str">
        <x:f>IF(OR(COUNT(G24)=0,COUNT(H24)=0,H24&lt;=0),"",G24/H24)</x:f>
      </x:c>
      <x:c r="K24" s="20" t="str">
        <x:f>IF(OR(COUNT(I24)=0,COUNT(J24)=0),"",J24-I24)</x:f>
      </x:c>
      <x:c r="L24" s="22" t="str">
        <x:f>IF(OR(COUNT(I24)=0,COUNT(J24)=0,I24=0),"",(J24-I24)/I24)</x:f>
      </x:c>
    </x:row>
    <x:row r="25" ht="42" customHeight="1">
      <x:c r="A25" s="13"/>
      <x:c r="B25" s="13"/>
      <x:c r="C25" s="13"/>
      <x:c r="D25" s="13"/>
      <x:c r="E25" s="15"/>
      <x:c r="F25" s="17"/>
      <x:c r="G25" s="15"/>
      <x:c r="H25" s="17"/>
      <x:c r="I25" s="20" t="str">
        <x:f>IF(OR(COUNT(E25)=0,COUNT(F25)=0,F25&lt;=0),"",E25/F25)</x:f>
      </x:c>
      <x:c r="J25" s="20" t="str">
        <x:f>IF(OR(COUNT(G25)=0,COUNT(H25)=0,H25&lt;=0),"",G25/H25)</x:f>
      </x:c>
      <x:c r="K25" s="20" t="str">
        <x:f>IF(OR(COUNT(I25)=0,COUNT(J25)=0),"",J25-I25)</x:f>
      </x:c>
      <x:c r="L25" s="22" t="str">
        <x:f>IF(OR(COUNT(I25)=0,COUNT(J25)=0,I25=0),"",(J25-I25)/I25)</x:f>
      </x:c>
    </x:row>
    <x:row r="26" ht="42" customHeight="1">
      <x:c r="A26" s="13"/>
      <x:c r="B26" s="13"/>
      <x:c r="C26" s="13"/>
      <x:c r="D26" s="13"/>
      <x:c r="E26" s="15"/>
      <x:c r="F26" s="17"/>
      <x:c r="G26" s="15"/>
      <x:c r="H26" s="17"/>
      <x:c r="I26" s="20" t="str">
        <x:f>IF(OR(COUNT(E26)=0,COUNT(F26)=0,F26&lt;=0),"",E26/F26)</x:f>
      </x:c>
      <x:c r="J26" s="20" t="str">
        <x:f>IF(OR(COUNT(G26)=0,COUNT(H26)=0,H26&lt;=0),"",G26/H26)</x:f>
      </x:c>
      <x:c r="K26" s="20" t="str">
        <x:f>IF(OR(COUNT(I26)=0,COUNT(J26)=0),"",J26-I26)</x:f>
      </x:c>
      <x:c r="L26" s="22" t="str">
        <x:f>IF(OR(COUNT(I26)=0,COUNT(J26)=0,I26=0),"",(J26-I26)/I26)</x:f>
      </x:c>
    </x:row>
    <x:row r="27" ht="42" customHeight="1">
      <x:c r="A27" s="13"/>
      <x:c r="B27" s="13"/>
      <x:c r="C27" s="13"/>
      <x:c r="D27" s="13"/>
      <x:c r="E27" s="15"/>
      <x:c r="F27" s="17"/>
      <x:c r="G27" s="15"/>
      <x:c r="H27" s="17"/>
      <x:c r="I27" s="20" t="str">
        <x:f>IF(OR(COUNT(E27)=0,COUNT(F27)=0,F27&lt;=0),"",E27/F27)</x:f>
      </x:c>
      <x:c r="J27" s="20" t="str">
        <x:f>IF(OR(COUNT(G27)=0,COUNT(H27)=0,H27&lt;=0),"",G27/H27)</x:f>
      </x:c>
      <x:c r="K27" s="20" t="str">
        <x:f>IF(OR(COUNT(I27)=0,COUNT(J27)=0),"",J27-I27)</x:f>
      </x:c>
      <x:c r="L27" s="22" t="str">
        <x:f>IF(OR(COUNT(I27)=0,COUNT(J27)=0,I27=0),"",(J27-I27)/I27)</x:f>
      </x:c>
    </x:row>
    <x:row r="28" ht="42" customHeight="1">
      <x:c r="A28" s="13"/>
      <x:c r="B28" s="13"/>
      <x:c r="C28" s="13"/>
      <x:c r="D28" s="13"/>
      <x:c r="E28" s="15"/>
      <x:c r="F28" s="17"/>
      <x:c r="G28" s="15"/>
      <x:c r="H28" s="17"/>
      <x:c r="I28" s="20" t="str">
        <x:f>IF(OR(COUNT(E28)=0,COUNT(F28)=0,F28&lt;=0),"",E28/F28)</x:f>
      </x:c>
      <x:c r="J28" s="20" t="str">
        <x:f>IF(OR(COUNT(G28)=0,COUNT(H28)=0,H28&lt;=0),"",G28/H28)</x:f>
      </x:c>
      <x:c r="K28" s="20" t="str">
        <x:f>IF(OR(COUNT(I28)=0,COUNT(J28)=0),"",J28-I28)</x:f>
      </x:c>
      <x:c r="L28" s="22" t="str">
        <x:f>IF(OR(COUNT(I28)=0,COUNT(J28)=0,I28=0),"",(J28-I28)/I28)</x:f>
      </x:c>
    </x:row>
    <x:row r="29" ht="42" customHeight="1">
      <x:c r="A29" s="13"/>
      <x:c r="B29" s="13"/>
      <x:c r="C29" s="13"/>
      <x:c r="D29" s="13"/>
      <x:c r="E29" s="15"/>
      <x:c r="F29" s="17"/>
      <x:c r="G29" s="15"/>
      <x:c r="H29" s="17"/>
      <x:c r="I29" s="20" t="str">
        <x:f>IF(OR(COUNT(E29)=0,COUNT(F29)=0,F29&lt;=0),"",E29/F29)</x:f>
      </x:c>
      <x:c r="J29" s="20" t="str">
        <x:f>IF(OR(COUNT(G29)=0,COUNT(H29)=0,H29&lt;=0),"",G29/H29)</x:f>
      </x:c>
      <x:c r="K29" s="20" t="str">
        <x:f>IF(OR(COUNT(I29)=0,COUNT(J29)=0),"",J29-I29)</x:f>
      </x:c>
      <x:c r="L29" s="22" t="str">
        <x:f>IF(OR(COUNT(I29)=0,COUNT(J29)=0,I29=0),"",(J29-I29)/I29)</x:f>
      </x:c>
    </x:row>
    <x:row r="30" ht="42" customHeight="1">
      <x:c r="A30" s="13"/>
      <x:c r="B30" s="13"/>
      <x:c r="C30" s="13"/>
      <x:c r="D30" s="13"/>
      <x:c r="E30" s="15"/>
      <x:c r="F30" s="17"/>
      <x:c r="G30" s="15"/>
      <x:c r="H30" s="17"/>
      <x:c r="I30" s="20" t="str">
        <x:f>IF(OR(COUNT(E30)=0,COUNT(F30)=0,F30&lt;=0),"",E30/F30)</x:f>
      </x:c>
      <x:c r="J30" s="20" t="str">
        <x:f>IF(OR(COUNT(G30)=0,COUNT(H30)=0,H30&lt;=0),"",G30/H30)</x:f>
      </x:c>
      <x:c r="K30" s="20" t="str">
        <x:f>IF(OR(COUNT(I30)=0,COUNT(J30)=0),"",J30-I30)</x:f>
      </x:c>
      <x:c r="L30" s="22" t="str">
        <x:f>IF(OR(COUNT(I30)=0,COUNT(J30)=0,I30=0),"",(J30-I30)/I30)</x:f>
      </x:c>
    </x:row>
    <x:row r="31" ht="42" customHeight="1">
      <x:c r="A31" s="13"/>
      <x:c r="B31" s="13"/>
      <x:c r="C31" s="13"/>
      <x:c r="D31" s="13"/>
      <x:c r="E31" s="15"/>
      <x:c r="F31" s="17"/>
      <x:c r="G31" s="15"/>
      <x:c r="H31" s="17"/>
      <x:c r="I31" s="20" t="str">
        <x:f>IF(OR(COUNT(E31)=0,COUNT(F31)=0,F31&lt;=0),"",E31/F31)</x:f>
      </x:c>
      <x:c r="J31" s="20" t="str">
        <x:f>IF(OR(COUNT(G31)=0,COUNT(H31)=0,H31&lt;=0),"",G31/H31)</x:f>
      </x:c>
      <x:c r="K31" s="20" t="str">
        <x:f>IF(OR(COUNT(I31)=0,COUNT(J31)=0),"",J31-I31)</x:f>
      </x:c>
      <x:c r="L31" s="22" t="str">
        <x:f>IF(OR(COUNT(I31)=0,COUNT(J31)=0,I31=0),"",(J31-I31)/I31)</x:f>
      </x:c>
    </x:row>
    <x:row r="32" ht="42" customHeight="1">
      <x:c r="A32" s="13"/>
      <x:c r="B32" s="13"/>
      <x:c r="C32" s="13"/>
      <x:c r="D32" s="13"/>
      <x:c r="E32" s="15"/>
      <x:c r="F32" s="17"/>
      <x:c r="G32" s="15"/>
      <x:c r="H32" s="17"/>
      <x:c r="I32" s="20" t="str">
        <x:f>IF(OR(COUNT(E32)=0,COUNT(F32)=0,F32&lt;=0),"",E32/F32)</x:f>
      </x:c>
      <x:c r="J32" s="20" t="str">
        <x:f>IF(OR(COUNT(G32)=0,COUNT(H32)=0,H32&lt;=0),"",G32/H32)</x:f>
      </x:c>
      <x:c r="K32" s="20" t="str">
        <x:f>IF(OR(COUNT(I32)=0,COUNT(J32)=0),"",J32-I32)</x:f>
      </x:c>
      <x:c r="L32" s="22" t="str">
        <x:f>IF(OR(COUNT(I32)=0,COUNT(J32)=0,I32=0),"",(J32-I32)/I32)</x:f>
      </x:c>
    </x:row>
    <x:row r="33" ht="42" customHeight="1">
      <x:c r="A33" s="13"/>
      <x:c r="B33" s="13"/>
      <x:c r="C33" s="13"/>
      <x:c r="D33" s="13"/>
      <x:c r="E33" s="15"/>
      <x:c r="F33" s="17"/>
      <x:c r="G33" s="15"/>
      <x:c r="H33" s="17"/>
      <x:c r="I33" s="20" t="str">
        <x:f>IF(OR(COUNT(E33)=0,COUNT(F33)=0,F33&lt;=0),"",E33/F33)</x:f>
      </x:c>
      <x:c r="J33" s="20" t="str">
        <x:f>IF(OR(COUNT(G33)=0,COUNT(H33)=0,H33&lt;=0),"",G33/H33)</x:f>
      </x:c>
      <x:c r="K33" s="20" t="str">
        <x:f>IF(OR(COUNT(I33)=0,COUNT(J33)=0),"",J33-I33)</x:f>
      </x:c>
      <x:c r="L33" s="22" t="str">
        <x:f>IF(OR(COUNT(I33)=0,COUNT(J33)=0,I33=0),"",(J33-I33)/I33)</x:f>
      </x:c>
    </x:row>
    <x:row r="34" ht="42" customHeight="1">
      <x:c r="A34" s="13"/>
      <x:c r="B34" s="13"/>
      <x:c r="C34" s="13"/>
      <x:c r="D34" s="13"/>
      <x:c r="E34" s="15"/>
      <x:c r="F34" s="17"/>
      <x:c r="G34" s="15"/>
      <x:c r="H34" s="17"/>
      <x:c r="I34" s="20" t="str">
        <x:f>IF(OR(COUNT(E34)=0,COUNT(F34)=0,F34&lt;=0),"",E34/F34)</x:f>
      </x:c>
      <x:c r="J34" s="20" t="str">
        <x:f>IF(OR(COUNT(G34)=0,COUNT(H34)=0,H34&lt;=0),"",G34/H34)</x:f>
      </x:c>
      <x:c r="K34" s="20" t="str">
        <x:f>IF(OR(COUNT(I34)=0,COUNT(J34)=0),"",J34-I34)</x:f>
      </x:c>
      <x:c r="L34" s="22" t="str">
        <x:f>IF(OR(COUNT(I34)=0,COUNT(J34)=0,I34=0),"",(J34-I34)/I34)</x:f>
      </x:c>
    </x:row>
    <x:row r="35" ht="42" customHeight="1">
      <x:c r="A35" s="13"/>
      <x:c r="B35" s="13"/>
      <x:c r="C35" s="13"/>
      <x:c r="D35" s="13"/>
      <x:c r="E35" s="15"/>
      <x:c r="F35" s="17"/>
      <x:c r="G35" s="15"/>
      <x:c r="H35" s="17"/>
      <x:c r="I35" s="20" t="str">
        <x:f>IF(OR(COUNT(E35)=0,COUNT(F35)=0,F35&lt;=0),"",E35/F35)</x:f>
      </x:c>
      <x:c r="J35" s="20" t="str">
        <x:f>IF(OR(COUNT(G35)=0,COUNT(H35)=0,H35&lt;=0),"",G35/H35)</x:f>
      </x:c>
      <x:c r="K35" s="20" t="str">
        <x:f>IF(OR(COUNT(I35)=0,COUNT(J35)=0),"",J35-I35)</x:f>
      </x:c>
      <x:c r="L35" s="22" t="str">
        <x:f>IF(OR(COUNT(I35)=0,COUNT(J35)=0,I35=0),"",(J35-I35)/I35)</x:f>
      </x:c>
    </x:row>
    <x:row r="36" ht="42" customHeight="1">
      <x:c r="A36" s="13"/>
      <x:c r="B36" s="13"/>
      <x:c r="C36" s="13"/>
      <x:c r="D36" s="13"/>
      <x:c r="E36" s="15"/>
      <x:c r="F36" s="17"/>
      <x:c r="G36" s="15"/>
      <x:c r="H36" s="17"/>
      <x:c r="I36" s="20" t="str">
        <x:f>IF(OR(COUNT(E36)=0,COUNT(F36)=0,F36&lt;=0),"",E36/F36)</x:f>
      </x:c>
      <x:c r="J36" s="20" t="str">
        <x:f>IF(OR(COUNT(G36)=0,COUNT(H36)=0,H36&lt;=0),"",G36/H36)</x:f>
      </x:c>
      <x:c r="K36" s="20" t="str">
        <x:f>IF(OR(COUNT(I36)=0,COUNT(J36)=0),"",J36-I36)</x:f>
      </x:c>
      <x:c r="L36" s="22" t="str">
        <x:f>IF(OR(COUNT(I36)=0,COUNT(J36)=0,I36=0),"",(J36-I36)/I36)</x:f>
      </x:c>
    </x:row>
    <x:row r="37" ht="42" customHeight="1">
      <x:c r="A37" s="13"/>
      <x:c r="B37" s="13"/>
      <x:c r="C37" s="13"/>
      <x:c r="D37" s="13"/>
      <x:c r="E37" s="15"/>
      <x:c r="F37" s="17"/>
      <x:c r="G37" s="15"/>
      <x:c r="H37" s="17"/>
      <x:c r="I37" s="20" t="str">
        <x:f>IF(OR(COUNT(E37)=0,COUNT(F37)=0,F37&lt;=0),"",E37/F37)</x:f>
      </x:c>
      <x:c r="J37" s="20" t="str">
        <x:f>IF(OR(COUNT(G37)=0,COUNT(H37)=0,H37&lt;=0),"",G37/H37)</x:f>
      </x:c>
      <x:c r="K37" s="20" t="str">
        <x:f>IF(OR(COUNT(I37)=0,COUNT(J37)=0),"",J37-I37)</x:f>
      </x:c>
      <x:c r="L37" s="22" t="str">
        <x:f>IF(OR(COUNT(I37)=0,COUNT(J37)=0,I37=0),"",(J37-I37)/I37)</x:f>
      </x:c>
    </x:row>
    <x:row r="38" ht="42" customHeight="1">
      <x:c r="A38" s="13"/>
      <x:c r="B38" s="13"/>
      <x:c r="C38" s="13"/>
      <x:c r="D38" s="13"/>
      <x:c r="E38" s="15"/>
      <x:c r="F38" s="17"/>
      <x:c r="G38" s="15"/>
      <x:c r="H38" s="17"/>
      <x:c r="I38" s="20" t="str">
        <x:f>IF(OR(COUNT(E38)=0,COUNT(F38)=0,F38&lt;=0),"",E38/F38)</x:f>
      </x:c>
      <x:c r="J38" s="20" t="str">
        <x:f>IF(OR(COUNT(G38)=0,COUNT(H38)=0,H38&lt;=0),"",G38/H38)</x:f>
      </x:c>
      <x:c r="K38" s="20" t="str">
        <x:f>IF(OR(COUNT(I38)=0,COUNT(J38)=0),"",J38-I38)</x:f>
      </x:c>
      <x:c r="L38" s="22" t="str">
        <x:f>IF(OR(COUNT(I38)=0,COUNT(J38)=0,I38=0),"",(J38-I38)/I38)</x:f>
      </x:c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3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48 per carton containing 12 each normalizes to 4 each; 4.10 each is +0.10 or +2.5%. Verify source pack conversions before using the result.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Basis units must be positive; missing or nonpositive basis leaves normalized results blank. Enter explicit zero only when a zero source price is confirmed.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Percentage change is undefined when the old normalized price is zero and stays blank. Raw calculations retain precision; display rounding is not an approved pricing increment.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Do not sum per-unit changes across unrelated materials or currencies. Record new, discontinued, unmapped and proposed rows on the review tab.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Price comparison normalizes the source price by the number of comparison units in its price basis. Review and verify records approval, effective rule and actual system tests.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A calculated change or a successful import does not authorize a new price or reprice an open order.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https://mandel.ai/blog/supplier-price-list-changes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 t="str">
        <x:v>Companion guide: https://mandel.ai/blog/supplier-price-list-changes</x:v>
      </x:c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</x:row>
  </x:sheetData>
  <x:conditionalFormatting sqref="I9:I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J9:J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conditionalFormatting sqref="K9:K38">
    <x:cfRule type="containsText" dxfId="10" priority="11" operator="containsText" text="Missing"/>
    <x:cfRule type="containsText" dxfId="11" priority="12" operator="containsText" text="Review"/>
    <x:cfRule type="containsText" dxfId="12" priority="13" operator="containsText" text="Overdue"/>
    <x:cfRule type="containsText" dxfId="13" priority="14" operator="containsText" text="Rejected"/>
    <x:cfRule type="containsText" dxfId="14" priority="15" operator="containsText" text="Blocked"/>
  </x:conditionalFormatting>
  <x:conditionalFormatting sqref="L9:L38">
    <x:cfRule type="containsText" dxfId="15" priority="16" operator="containsText" text="Missing"/>
    <x:cfRule type="containsText" dxfId="16" priority="17" operator="containsText" text="Review"/>
    <x:cfRule type="containsText" dxfId="17" priority="18" operator="containsText" text="Overdue"/>
    <x:cfRule type="containsText" dxfId="18" priority="19" operator="containsText" text="Rejected"/>
    <x:cfRule type="containsText" dxfId="19" priority="20" operator="containsText" text="Blocked"/>
  </x:conditionalFormatting>
  <x:pageMargins left="0.7" right="0.7" top="0.75" bottom="0.75" header="0.3" footer="0.3"/>
  <x:tableParts count="1">
    <x:tablePart xmlns:r="http://schemas.openxmlformats.org/officeDocument/2006/relationships" r:id="R96008bc01a7645b1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5" hidden="0" customWidth="1"/>
    <x:col min="3" max="3" width="38" hidden="0" customWidth="1"/>
    <x:col min="4" max="4" width="36" hidden="0" customWidth="1"/>
    <x:col min="5" max="5" width="34" hidden="0" customWidth="1"/>
    <x:col min="6" max="6" width="35" hidden="0" customWidth="1"/>
    <x:col min="7" max="7" width="20" hidden="0" customWidth="1"/>
    <x:col min="8" max="8" width="23" hidden="0" customWidth="1"/>
    <x:col min="9" max="9" width="22" hidden="0" customWidth="1"/>
    <x:col min="10" max="10" width="25" hidden="0" customWidth="1"/>
    <x:col min="11" max="11" width="38" hidden="0" customWidth="1"/>
    <x:col min="12" max="12" width="40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Approve source rows and test the resulting prices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Repeat a source row ID for each boundary, exception or downstream transaction test; include unchanged control cases.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workbook per supplier file version and agreed commercial scope. Preserve both original price files outside this working copy.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Source row ID</x:v>
      </x:c>
      <x:c r="B8" s="10" t="str">
        <x:v>Disposition</x:v>
      </x:c>
      <x:c r="C8" s="10" t="str">
        <x:v>Agreement / approval evidence</x:v>
      </x:c>
      <x:c r="D8" s="10" t="str">
        <x:v>Effective trigger / boundary</x:v>
      </x:c>
      <x:c r="E8" s="10" t="str">
        <x:v>Open-order treatment</x:v>
      </x:c>
      <x:c r="F8" s="10" t="str">
        <x:v>Target / test transaction</x:v>
      </x:c>
      <x:c r="G8" s="10" t="str">
        <x:v>Currency / unit</x:v>
      </x:c>
      <x:c r="H8" s="10" t="str">
        <x:v>Expected unit price</x:v>
      </x:c>
      <x:c r="I8" s="10" t="str">
        <x:v>Actual unit price</x:v>
      </x:c>
      <x:c r="J8" s="10" t="str">
        <x:v>Actual minus expected</x:v>
      </x:c>
      <x:c r="K8" s="10" t="str">
        <x:v>Owner / next action / due</x:v>
      </x:c>
      <x:c r="L8" s="10" t="str">
        <x:v>Verification evidence / stage</x:v>
      </x:c>
    </x:row>
    <x:row r="9" ht="42" customHeight="1">
      <x:c r="A9" s="13" t="str">
        <x:v>EXAMPLE-PL-12</x:v>
      </x:c>
      <x:c r="B9" s="13" t="str">
        <x:v>Accepted change</x:v>
      </x:c>
      <x:c r="C9" s="13" t="str">
        <x:v>Fictional amendment F4; Buyer A approval ref 77</x:v>
      </x:c>
      <x:c r="D9" s="13" t="str">
        <x:v>Orders placed from 2026-11-01</x:v>
      </x:c>
      <x:c r="E9" s="13" t="str">
        <x:v>Earlier accepted orders retain old price</x:v>
      </x:c>
      <x:c r="F9" s="13" t="str">
        <x:v>PO-F600, placed 2026-11-02</x:v>
      </x:c>
      <x:c r="G9" s="13" t="str">
        <x:v>USD / each</x:v>
      </x:c>
      <x:c r="H9" s="25" t="n">
        <x:v>4.1</x:v>
      </x:c>
      <x:c r="I9" s="25" t="n">
        <x:v>4.1</x:v>
      </x:c>
      <x:c r="J9" s="28" t="n">
        <x:f>IF(OR(COUNT(H9)=0,COUNT(I9)=0),"",I9-H9)</x:f>
        <x:v>0</x:v>
      </x:c>
      <x:c r="K9" s="13" t="str">
        <x:v>Systems A / verify first invoice / 2026-11-10</x:v>
      </x:c>
      <x:c r="L9" s="13" t="str">
        <x:v>Test record F600: price verified; invoice follow-up open</x:v>
      </x:c>
    </x:row>
    <x:row r="10" ht="42" customHeight="1">
      <x:c r="A10" s="13"/>
      <x:c r="B10" s="13"/>
      <x:c r="C10" s="13"/>
      <x:c r="D10" s="13"/>
      <x:c r="E10" s="13"/>
      <x:c r="F10" s="13"/>
      <x:c r="G10" s="13"/>
      <x:c r="H10" s="25"/>
      <x:c r="I10" s="25"/>
      <x:c r="J10" s="28" t="str">
        <x:f>IF(OR(COUNT(H10)=0,COUNT(I10)=0),"",I10-H10)</x:f>
      </x:c>
      <x:c r="K10" s="13"/>
      <x:c r="L10" s="13"/>
    </x:row>
    <x:row r="11" ht="42" customHeight="1">
      <x:c r="A11" s="13"/>
      <x:c r="B11" s="13"/>
      <x:c r="C11" s="13"/>
      <x:c r="D11" s="13"/>
      <x:c r="E11" s="13"/>
      <x:c r="F11" s="13"/>
      <x:c r="G11" s="13"/>
      <x:c r="H11" s="25"/>
      <x:c r="I11" s="25"/>
      <x:c r="J11" s="28" t="str">
        <x:f>IF(OR(COUNT(H11)=0,COUNT(I11)=0),"",I11-H11)</x:f>
      </x:c>
      <x:c r="K11" s="13"/>
      <x:c r="L11" s="13"/>
    </x:row>
    <x:row r="12" ht="42" customHeight="1">
      <x:c r="A12" s="13"/>
      <x:c r="B12" s="13"/>
      <x:c r="C12" s="13"/>
      <x:c r="D12" s="13"/>
      <x:c r="E12" s="13"/>
      <x:c r="F12" s="13"/>
      <x:c r="G12" s="13"/>
      <x:c r="H12" s="25"/>
      <x:c r="I12" s="25"/>
      <x:c r="J12" s="28" t="str">
        <x:f>IF(OR(COUNT(H12)=0,COUNT(I12)=0),"",I12-H12)</x:f>
      </x:c>
      <x:c r="K12" s="13"/>
      <x:c r="L12" s="13"/>
    </x:row>
    <x:row r="13" ht="42" customHeight="1">
      <x:c r="A13" s="13"/>
      <x:c r="B13" s="13"/>
      <x:c r="C13" s="13"/>
      <x:c r="D13" s="13"/>
      <x:c r="E13" s="13"/>
      <x:c r="F13" s="13"/>
      <x:c r="G13" s="13"/>
      <x:c r="H13" s="25"/>
      <x:c r="I13" s="25"/>
      <x:c r="J13" s="28" t="str">
        <x:f>IF(OR(COUNT(H13)=0,COUNT(I13)=0),"",I13-H13)</x:f>
      </x:c>
      <x:c r="K13" s="13"/>
      <x:c r="L13" s="13"/>
    </x:row>
    <x:row r="14" ht="42" customHeight="1">
      <x:c r="A14" s="13"/>
      <x:c r="B14" s="13"/>
      <x:c r="C14" s="13"/>
      <x:c r="D14" s="13"/>
      <x:c r="E14" s="13"/>
      <x:c r="F14" s="13"/>
      <x:c r="G14" s="13"/>
      <x:c r="H14" s="25"/>
      <x:c r="I14" s="25"/>
      <x:c r="J14" s="28" t="str">
        <x:f>IF(OR(COUNT(H14)=0,COUNT(I14)=0),"",I14-H14)</x:f>
      </x:c>
      <x:c r="K14" s="13"/>
      <x:c r="L14" s="13"/>
    </x:row>
    <x:row r="15" ht="42" customHeight="1">
      <x:c r="A15" s="13"/>
      <x:c r="B15" s="13"/>
      <x:c r="C15" s="13"/>
      <x:c r="D15" s="13"/>
      <x:c r="E15" s="13"/>
      <x:c r="F15" s="13"/>
      <x:c r="G15" s="13"/>
      <x:c r="H15" s="25"/>
      <x:c r="I15" s="25"/>
      <x:c r="J15" s="28" t="str">
        <x:f>IF(OR(COUNT(H15)=0,COUNT(I15)=0),"",I15-H15)</x:f>
      </x:c>
      <x:c r="K15" s="13"/>
      <x:c r="L15" s="13"/>
    </x:row>
    <x:row r="16" ht="42" customHeight="1">
      <x:c r="A16" s="13"/>
      <x:c r="B16" s="13"/>
      <x:c r="C16" s="13"/>
      <x:c r="D16" s="13"/>
      <x:c r="E16" s="13"/>
      <x:c r="F16" s="13"/>
      <x:c r="G16" s="13"/>
      <x:c r="H16" s="25"/>
      <x:c r="I16" s="25"/>
      <x:c r="J16" s="28" t="str">
        <x:f>IF(OR(COUNT(H16)=0,COUNT(I16)=0),"",I16-H16)</x:f>
      </x:c>
      <x:c r="K16" s="13"/>
      <x:c r="L16" s="13"/>
    </x:row>
    <x:row r="17" ht="42" customHeight="1">
      <x:c r="A17" s="13"/>
      <x:c r="B17" s="13"/>
      <x:c r="C17" s="13"/>
      <x:c r="D17" s="13"/>
      <x:c r="E17" s="13"/>
      <x:c r="F17" s="13"/>
      <x:c r="G17" s="13"/>
      <x:c r="H17" s="25"/>
      <x:c r="I17" s="25"/>
      <x:c r="J17" s="28" t="str">
        <x:f>IF(OR(COUNT(H17)=0,COUNT(I17)=0),"",I17-H17)</x:f>
      </x:c>
      <x:c r="K17" s="13"/>
      <x:c r="L17" s="13"/>
    </x:row>
    <x:row r="18" ht="42" customHeight="1">
      <x:c r="A18" s="13"/>
      <x:c r="B18" s="13"/>
      <x:c r="C18" s="13"/>
      <x:c r="D18" s="13"/>
      <x:c r="E18" s="13"/>
      <x:c r="F18" s="13"/>
      <x:c r="G18" s="13"/>
      <x:c r="H18" s="25"/>
      <x:c r="I18" s="25"/>
      <x:c r="J18" s="28" t="str">
        <x:f>IF(OR(COUNT(H18)=0,COUNT(I18)=0),"",I18-H18)</x:f>
      </x:c>
      <x:c r="K18" s="13"/>
      <x:c r="L18" s="13"/>
    </x:row>
    <x:row r="19" ht="42" customHeight="1">
      <x:c r="A19" s="13"/>
      <x:c r="B19" s="13"/>
      <x:c r="C19" s="13"/>
      <x:c r="D19" s="13"/>
      <x:c r="E19" s="13"/>
      <x:c r="F19" s="13"/>
      <x:c r="G19" s="13"/>
      <x:c r="H19" s="25"/>
      <x:c r="I19" s="25"/>
      <x:c r="J19" s="28" t="str">
        <x:f>IF(OR(COUNT(H19)=0,COUNT(I19)=0),"",I19-H19)</x:f>
      </x:c>
      <x:c r="K19" s="13"/>
      <x:c r="L19" s="13"/>
    </x:row>
    <x:row r="20" ht="42" customHeight="1">
      <x:c r="A20" s="13"/>
      <x:c r="B20" s="13"/>
      <x:c r="C20" s="13"/>
      <x:c r="D20" s="13"/>
      <x:c r="E20" s="13"/>
      <x:c r="F20" s="13"/>
      <x:c r="G20" s="13"/>
      <x:c r="H20" s="25"/>
      <x:c r="I20" s="25"/>
      <x:c r="J20" s="28" t="str">
        <x:f>IF(OR(COUNT(H20)=0,COUNT(I20)=0),"",I20-H20)</x:f>
      </x:c>
      <x:c r="K20" s="13"/>
      <x:c r="L20" s="13"/>
    </x:row>
    <x:row r="21" ht="42" customHeight="1">
      <x:c r="A21" s="13"/>
      <x:c r="B21" s="13"/>
      <x:c r="C21" s="13"/>
      <x:c r="D21" s="13"/>
      <x:c r="E21" s="13"/>
      <x:c r="F21" s="13"/>
      <x:c r="G21" s="13"/>
      <x:c r="H21" s="25"/>
      <x:c r="I21" s="25"/>
      <x:c r="J21" s="28" t="str">
        <x:f>IF(OR(COUNT(H21)=0,COUNT(I21)=0),"",I21-H21)</x:f>
      </x:c>
      <x:c r="K21" s="13"/>
      <x:c r="L21" s="13"/>
    </x:row>
    <x:row r="22" ht="42" customHeight="1">
      <x:c r="A22" s="13"/>
      <x:c r="B22" s="13"/>
      <x:c r="C22" s="13"/>
      <x:c r="D22" s="13"/>
      <x:c r="E22" s="13"/>
      <x:c r="F22" s="13"/>
      <x:c r="G22" s="13"/>
      <x:c r="H22" s="25"/>
      <x:c r="I22" s="25"/>
      <x:c r="J22" s="28" t="str">
        <x:f>IF(OR(COUNT(H22)=0,COUNT(I22)=0),"",I22-H22)</x:f>
      </x:c>
      <x:c r="K22" s="13"/>
      <x:c r="L22" s="13"/>
    </x:row>
    <x:row r="23" ht="42" customHeight="1">
      <x:c r="A23" s="13"/>
      <x:c r="B23" s="13"/>
      <x:c r="C23" s="13"/>
      <x:c r="D23" s="13"/>
      <x:c r="E23" s="13"/>
      <x:c r="F23" s="13"/>
      <x:c r="G23" s="13"/>
      <x:c r="H23" s="25"/>
      <x:c r="I23" s="25"/>
      <x:c r="J23" s="28" t="str">
        <x:f>IF(OR(COUNT(H23)=0,COUNT(I23)=0),"",I23-H23)</x:f>
      </x:c>
      <x:c r="K23" s="13"/>
      <x:c r="L23" s="13"/>
    </x:row>
    <x:row r="24" ht="42" customHeight="1">
      <x:c r="A24" s="13"/>
      <x:c r="B24" s="13"/>
      <x:c r="C24" s="13"/>
      <x:c r="D24" s="13"/>
      <x:c r="E24" s="13"/>
      <x:c r="F24" s="13"/>
      <x:c r="G24" s="13"/>
      <x:c r="H24" s="25"/>
      <x:c r="I24" s="25"/>
      <x:c r="J24" s="28" t="str">
        <x:f>IF(OR(COUNT(H24)=0,COUNT(I24)=0),"",I24-H24)</x:f>
      </x:c>
      <x:c r="K24" s="13"/>
      <x:c r="L24" s="13"/>
    </x:row>
    <x:row r="25" ht="42" customHeight="1">
      <x:c r="A25" s="13"/>
      <x:c r="B25" s="13"/>
      <x:c r="C25" s="13"/>
      <x:c r="D25" s="13"/>
      <x:c r="E25" s="13"/>
      <x:c r="F25" s="13"/>
      <x:c r="G25" s="13"/>
      <x:c r="H25" s="25"/>
      <x:c r="I25" s="25"/>
      <x:c r="J25" s="28" t="str">
        <x:f>IF(OR(COUNT(H25)=0,COUNT(I25)=0),"",I25-H25)</x:f>
      </x:c>
      <x:c r="K25" s="13"/>
      <x:c r="L25" s="13"/>
    </x:row>
    <x:row r="26" ht="42" customHeight="1">
      <x:c r="A26" s="13"/>
      <x:c r="B26" s="13"/>
      <x:c r="C26" s="13"/>
      <x:c r="D26" s="13"/>
      <x:c r="E26" s="13"/>
      <x:c r="F26" s="13"/>
      <x:c r="G26" s="13"/>
      <x:c r="H26" s="25"/>
      <x:c r="I26" s="25"/>
      <x:c r="J26" s="28" t="str">
        <x:f>IF(OR(COUNT(H26)=0,COUNT(I26)=0),"",I26-H26)</x:f>
      </x:c>
      <x:c r="K26" s="13"/>
      <x:c r="L26" s="13"/>
    </x:row>
    <x:row r="27" ht="42" customHeight="1">
      <x:c r="A27" s="13"/>
      <x:c r="B27" s="13"/>
      <x:c r="C27" s="13"/>
      <x:c r="D27" s="13"/>
      <x:c r="E27" s="13"/>
      <x:c r="F27" s="13"/>
      <x:c r="G27" s="13"/>
      <x:c r="H27" s="25"/>
      <x:c r="I27" s="25"/>
      <x:c r="J27" s="28" t="str">
        <x:f>IF(OR(COUNT(H27)=0,COUNT(I27)=0),"",I27-H27)</x:f>
      </x:c>
      <x:c r="K27" s="13"/>
      <x:c r="L27" s="13"/>
    </x:row>
    <x:row r="28" ht="42" customHeight="1">
      <x:c r="A28" s="13"/>
      <x:c r="B28" s="13"/>
      <x:c r="C28" s="13"/>
      <x:c r="D28" s="13"/>
      <x:c r="E28" s="13"/>
      <x:c r="F28" s="13"/>
      <x:c r="G28" s="13"/>
      <x:c r="H28" s="25"/>
      <x:c r="I28" s="25"/>
      <x:c r="J28" s="28" t="str">
        <x:f>IF(OR(COUNT(H28)=0,COUNT(I28)=0),"",I28-H28)</x:f>
      </x:c>
      <x:c r="K28" s="13"/>
      <x:c r="L28" s="13"/>
    </x:row>
    <x:row r="29" ht="42" customHeight="1">
      <x:c r="A29" s="13"/>
      <x:c r="B29" s="13"/>
      <x:c r="C29" s="13"/>
      <x:c r="D29" s="13"/>
      <x:c r="E29" s="13"/>
      <x:c r="F29" s="13"/>
      <x:c r="G29" s="13"/>
      <x:c r="H29" s="25"/>
      <x:c r="I29" s="25"/>
      <x:c r="J29" s="28" t="str">
        <x:f>IF(OR(COUNT(H29)=0,COUNT(I29)=0),"",I29-H29)</x:f>
      </x:c>
      <x:c r="K29" s="13"/>
      <x:c r="L29" s="13"/>
    </x:row>
    <x:row r="30" ht="42" customHeight="1">
      <x:c r="A30" s="13"/>
      <x:c r="B30" s="13"/>
      <x:c r="C30" s="13"/>
      <x:c r="D30" s="13"/>
      <x:c r="E30" s="13"/>
      <x:c r="F30" s="13"/>
      <x:c r="G30" s="13"/>
      <x:c r="H30" s="25"/>
      <x:c r="I30" s="25"/>
      <x:c r="J30" s="28" t="str">
        <x:f>IF(OR(COUNT(H30)=0,COUNT(I30)=0),"",I30-H30)</x:f>
      </x:c>
      <x:c r="K30" s="13"/>
      <x:c r="L30" s="13"/>
    </x:row>
    <x:row r="31" ht="42" customHeight="1">
      <x:c r="A31" s="13"/>
      <x:c r="B31" s="13"/>
      <x:c r="C31" s="13"/>
      <x:c r="D31" s="13"/>
      <x:c r="E31" s="13"/>
      <x:c r="F31" s="13"/>
      <x:c r="G31" s="13"/>
      <x:c r="H31" s="25"/>
      <x:c r="I31" s="25"/>
      <x:c r="J31" s="28" t="str">
        <x:f>IF(OR(COUNT(H31)=0,COUNT(I31)=0),"",I31-H31)</x:f>
      </x:c>
      <x:c r="K31" s="13"/>
      <x:c r="L31" s="13"/>
    </x:row>
    <x:row r="32" ht="42" customHeight="1">
      <x:c r="A32" s="13"/>
      <x:c r="B32" s="13"/>
      <x:c r="C32" s="13"/>
      <x:c r="D32" s="13"/>
      <x:c r="E32" s="13"/>
      <x:c r="F32" s="13"/>
      <x:c r="G32" s="13"/>
      <x:c r="H32" s="25"/>
      <x:c r="I32" s="25"/>
      <x:c r="J32" s="28" t="str">
        <x:f>IF(OR(COUNT(H32)=0,COUNT(I32)=0),"",I32-H32)</x:f>
      </x:c>
      <x:c r="K32" s="13"/>
      <x:c r="L32" s="13"/>
    </x:row>
    <x:row r="33" ht="42" customHeight="1">
      <x:c r="A33" s="13"/>
      <x:c r="B33" s="13"/>
      <x:c r="C33" s="13"/>
      <x:c r="D33" s="13"/>
      <x:c r="E33" s="13"/>
      <x:c r="F33" s="13"/>
      <x:c r="G33" s="13"/>
      <x:c r="H33" s="25"/>
      <x:c r="I33" s="25"/>
      <x:c r="J33" s="28" t="str">
        <x:f>IF(OR(COUNT(H33)=0,COUNT(I33)=0),"",I33-H33)</x:f>
      </x:c>
      <x:c r="K33" s="13"/>
      <x:c r="L33" s="13"/>
    </x:row>
    <x:row r="34" ht="42" customHeight="1">
      <x:c r="A34" s="13"/>
      <x:c r="B34" s="13"/>
      <x:c r="C34" s="13"/>
      <x:c r="D34" s="13"/>
      <x:c r="E34" s="13"/>
      <x:c r="F34" s="13"/>
      <x:c r="G34" s="13"/>
      <x:c r="H34" s="25"/>
      <x:c r="I34" s="25"/>
      <x:c r="J34" s="28" t="str">
        <x:f>IF(OR(COUNT(H34)=0,COUNT(I34)=0),"",I34-H34)</x:f>
      </x:c>
      <x:c r="K34" s="13"/>
      <x:c r="L34" s="13"/>
    </x:row>
    <x:row r="35" ht="42" customHeight="1">
      <x:c r="A35" s="13"/>
      <x:c r="B35" s="13"/>
      <x:c r="C35" s="13"/>
      <x:c r="D35" s="13"/>
      <x:c r="E35" s="13"/>
      <x:c r="F35" s="13"/>
      <x:c r="G35" s="13"/>
      <x:c r="H35" s="25"/>
      <x:c r="I35" s="25"/>
      <x:c r="J35" s="28" t="str">
        <x:f>IF(OR(COUNT(H35)=0,COUNT(I35)=0),"",I35-H35)</x:f>
      </x:c>
      <x:c r="K35" s="13"/>
      <x:c r="L35" s="13"/>
    </x:row>
    <x:row r="36" ht="42" customHeight="1">
      <x:c r="A36" s="13"/>
      <x:c r="B36" s="13"/>
      <x:c r="C36" s="13"/>
      <x:c r="D36" s="13"/>
      <x:c r="E36" s="13"/>
      <x:c r="F36" s="13"/>
      <x:c r="G36" s="13"/>
      <x:c r="H36" s="25"/>
      <x:c r="I36" s="25"/>
      <x:c r="J36" s="28" t="str">
        <x:f>IF(OR(COUNT(H36)=0,COUNT(I36)=0),"",I36-H36)</x:f>
      </x:c>
      <x:c r="K36" s="13"/>
      <x:c r="L36" s="13"/>
    </x:row>
    <x:row r="37" ht="42" customHeight="1">
      <x:c r="A37" s="13"/>
      <x:c r="B37" s="13"/>
      <x:c r="C37" s="13"/>
      <x:c r="D37" s="13"/>
      <x:c r="E37" s="13"/>
      <x:c r="F37" s="13"/>
      <x:c r="G37" s="13"/>
      <x:c r="H37" s="25"/>
      <x:c r="I37" s="25"/>
      <x:c r="J37" s="28" t="str">
        <x:f>IF(OR(COUNT(H37)=0,COUNT(I37)=0),"",I37-H37)</x:f>
      </x:c>
      <x:c r="K37" s="13"/>
      <x:c r="L37" s="13"/>
    </x:row>
    <x:row r="38" ht="42" customHeight="1">
      <x:c r="A38" s="13"/>
      <x:c r="B38" s="13"/>
      <x:c r="C38" s="13"/>
      <x:c r="D38" s="13"/>
      <x:c r="E38" s="13"/>
      <x:c r="F38" s="13"/>
      <x:c r="G38" s="13"/>
      <x:c r="H38" s="25"/>
      <x:c r="I38" s="25"/>
      <x:c r="J38" s="28" t="str">
        <x:f>IF(OR(COUNT(H38)=0,COUNT(I38)=0),"",I38-H38)</x:f>
      </x:c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3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Expected price is established before the system test from approved terms. Do not edit it to match an unexpected actual result.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A zero test difference confirms only this numerical check. Row disposition, authority, mapping, scope, boundary cases and downstream verification still require review.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Run before/on/after-boundary, excluded entity, different tier, protected open order and unchanged control tests. Keep date interpretation explicit; this workbook does not determine contract entitlement.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Price comparison normalizes the source price by the number of comparison units in its price basis. Review and verify records approval, effective rule and actual system tests.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A calculated change or a successful import does not authorize a new price or reprice an open order.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https://mandel.ai/blog/supplier-price-list-changes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https://mandel.ai/blog/supplier-price-list-changes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B9:B38">
    <x:cfRule type="containsText" dxfId="20" priority="1" operator="containsText" text="Missing"/>
    <x:cfRule type="containsText" dxfId="21" priority="2" operator="containsText" text="Review"/>
    <x:cfRule type="containsText" dxfId="22" priority="3" operator="containsText" text="Overdue"/>
    <x:cfRule type="containsText" dxfId="23" priority="4" operator="containsText" text="Rejected"/>
    <x:cfRule type="containsText" dxfId="24" priority="5" operator="containsText" text="Blocked"/>
  </x:conditionalFormatting>
  <x:conditionalFormatting sqref="J9:J38">
    <x:cfRule type="containsText" dxfId="25" priority="6" operator="containsText" text="Missing"/>
    <x:cfRule type="containsText" dxfId="26" priority="7" operator="containsText" text="Review"/>
    <x:cfRule type="containsText" dxfId="27" priority="8" operator="containsText" text="Overdue"/>
    <x:cfRule type="containsText" dxfId="28" priority="9" operator="containsText" text="Rejected"/>
    <x:cfRule type="containsText" dxfId="29" priority="10" operator="containsText" text="Blocked"/>
  </x:conditionalFormatting>
  <x:dataValidations count="1">
    <x:dataValidation type="list" sqref="B9:B38">
      <x:formula1>"Unchanged,Accepted change,Proposed change,New item,Discontinued item,Mapping unresolved,Invalid source"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6fe2e5167c384d85"/>
  </x:tableParts>
</x:worksheet>
</file>