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828a94ee794c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nventory claim" sheetId="1" r:id="Rcc8a145179584bfd"/>
    <x:sheet xmlns:r="http://schemas.openxmlformats.org/officeDocument/2006/relationships" name="Event evidence" sheetId="2" r:id="R86a6c9cca34c487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.00;[Red](#,##0.00);0"/>
    <x:numFmt numFmtId="201" formatCode="#,##0.0000;[Red](#,##0.0000);0.0000"/>
    <x:numFmt numFmtId="202" formatCode="#,##0.00;[Red](#,##0.00);0.00"/>
    <x:numFmt numFmtId="203" formatCode="mm/dd/yy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horizontal="right"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right" vertical="center" wrapText="1"/>
    </x:xf>
    <x:xf numFmtId="202" fontId="1" fillId="3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 applyAlignment="1">
      <x:alignment horizontal="right" vertical="center" wrapText="1"/>
    </x:xf>
    <x:xf numFmtId="202" fontId="1" fillId="4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  <x:xf numFmtId="203" fontId="1" fillId="3" borderId="0" xfId="0" applyNumberFormat="1" applyFont="1" applyFill="1" applyBorder="1" applyAlignment="1">
      <x:alignment vertical="center" wrapText="1"/>
    </x:xf>
    <x:xf numFmtId="203" fontId="1" fillId="3" borderId="0" xfId="0" applyNumberFormat="1" applyFont="1" applyFill="1" applyBorder="1" applyAlignment="1">
      <x:alignment horizontal="right" vertical="center" wrapText="1"/>
    </x:xf>
  </x:cellXfs>
  <x:cellStyles count="1">
    <x:cellStyle name="Normal" xfId="0"/>
  </x:cellStyles>
  <x:dxfs count="20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4d9141fd5f486e" /><Relationship Type="http://schemas.openxmlformats.org/officeDocument/2006/relationships/theme" Target="/xl/theme/theme1.xml" Id="R97437ffbcc004f79" /><Relationship Type="http://schemas.openxmlformats.org/officeDocument/2006/relationships/sharedStrings" Target="/xl/sharedStrings.xml" Id="R4a629e4b199c4373" /><Relationship Type="http://schemas.openxmlformats.org/officeDocument/2006/relationships/worksheet" Target="/xl/worksheets/sheet1.xml" Id="Rcc8a145179584bfd" /><Relationship Type="http://schemas.openxmlformats.org/officeDocument/2006/relationships/worksheet" Target="/xl/worksheets/sheet2.xml" Id="R86a6c9cca34c487d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Event ID"/>
    <x:tableColumn id="2" name="Segment / warehouse / lot"/>
    <x:tableColumn id="3" name="Unit"/>
    <x:tableColumn id="4" name="Currency"/>
    <x:tableColumn id="5" name="Physical quantity"/>
    <x:tableColumn id="6" name="Excluded quantity"/>
    <x:tableColumn id="7" name="Unresolved quantity"/>
    <x:tableColumn id="8" name="Eligible quantity"/>
    <x:tableColumn id="9" name="Protected old unit price"/>
    <x:tableColumn id="10" name="Protected new unit price"/>
    <x:tableColumn id="11" name="Already claimed or credited"/>
    <x:tableColumn id="12" name="New proposed claim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Event ID"/>
    <x:tableColumn id="2" name="Segment ID"/>
    <x:tableColumn id="3" name="Record type"/>
    <x:tableColumn id="4" name="Reference / condition"/>
    <x:tableColumn id="5" name="Effective / event date"/>
    <x:tableColumn id="6" name="Cutoff time / zone"/>
    <x:tableColumn id="7" name="Currency"/>
    <x:tableColumn id="8" name="Stage amount"/>
    <x:tableColumn id="9" name="Owner"/>
    <x:tableColumn id="10" name="Next due"/>
    <x:tableColumn id="11" name="Status"/>
    <x:tableColumn id="12" name="Evidence / decision / act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0f77be1825334ba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0de8afcbcfdb4189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30" hidden="0" customWidth="1"/>
    <x:col min="3" max="3" width="12" hidden="0" customWidth="1"/>
    <x:col min="4" max="4" width="12" hidden="0" customWidth="1"/>
    <x:col min="5" max="5" width="20" hidden="0" customWidth="1"/>
    <x:col min="6" max="6" width="20" hidden="0" customWidth="1"/>
    <x:col min="7" max="7" width="20" hidden="0" customWidth="1"/>
    <x:col min="8" max="8" width="20" hidden="0" customWidth="1"/>
    <x:col min="9" max="9" width="24" hidden="0" customWidth="1"/>
    <x:col min="10" max="10" width="24" hidden="0" customWidth="1"/>
    <x:col min="11" max="11" width="28" hidden="0" customWidth="1"/>
    <x:col min="12" max="12" width="20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Reconcile covered inventory and the new claim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Use the same unit for quantities and normalized unit prices. Deduct amounts already claimed or credited for the same event and segment once.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one calculation row per event and distinct inventory segment with one unit, currency and protected price pair.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Event ID</x:v>
      </x:c>
      <x:c r="B8" s="10" t="str">
        <x:v>Segment / warehouse / lot</x:v>
      </x:c>
      <x:c r="C8" s="10" t="str">
        <x:v>Unit</x:v>
      </x:c>
      <x:c r="D8" s="10" t="str">
        <x:v>Currency</x:v>
      </x:c>
      <x:c r="E8" s="10" t="str">
        <x:v>Physical quantity</x:v>
      </x:c>
      <x:c r="F8" s="10" t="str">
        <x:v>Excluded quantity</x:v>
      </x:c>
      <x:c r="G8" s="10" t="str">
        <x:v>Unresolved quantity</x:v>
      </x:c>
      <x:c r="H8" s="10" t="str">
        <x:v>Eligible quantity</x:v>
      </x:c>
      <x:c r="I8" s="10" t="str">
        <x:v>Protected old unit price</x:v>
      </x:c>
      <x:c r="J8" s="10" t="str">
        <x:v>Protected new unit price</x:v>
      </x:c>
      <x:c r="K8" s="10" t="str">
        <x:v>Already claimed or credited</x:v>
      </x:c>
      <x:c r="L8" s="10" t="str">
        <x:v>New proposed claim</x:v>
      </x:c>
    </x:row>
    <x:row r="9" ht="42" customHeight="1">
      <x:c r="A9" s="13" t="str">
        <x:v>EXAMPLE-PP-01</x:v>
      </x:c>
      <x:c r="B9" s="13" t="str">
        <x:v>WH-A / LOT-01</x:v>
      </x:c>
      <x:c r="C9" s="13" t="str">
        <x:v>pieces</x:v>
      </x:c>
      <x:c r="D9" s="13" t="str">
        <x:v>USD</x:v>
      </x:c>
      <x:c r="E9" s="15" t="n">
        <x:v>1300</x:v>
      </x:c>
      <x:c r="F9" s="15" t="n">
        <x:v>150</x:v>
      </x:c>
      <x:c r="G9" s="15" t="n">
        <x:v>0</x:v>
      </x:c>
      <x:c r="H9" s="18" t="n">
        <x:f>IF(OR(A9="",B9="",C9="",COUNT(E9)=0,COUNT(F9)=0,COUNT(G9)=0),"",E9-F9-G9)</x:f>
        <x:v>1150</x:v>
      </x:c>
      <x:c r="I9" s="20" t="n">
        <x:v>20</x:v>
      </x:c>
      <x:c r="J9" s="20" t="n">
        <x:v>18</x:v>
      </x:c>
      <x:c r="K9" s="22" t="n">
        <x:v>80</x:v>
      </x:c>
      <x:c r="L9" s="24" t="n">
        <x:f>IF(OR(A9="",D9="",COUNT(H9)=0,COUNT(I9)=0,COUNT(J9)=0,COUNT(K9)=0),"",ROUND(H9*(I9-J9)-K9,2))</x:f>
        <x:v>2220</x:v>
      </x:c>
    </x:row>
    <x:row r="10" ht="42" customHeight="1">
      <x:c r="A10" s="13"/>
      <x:c r="B10" s="13"/>
      <x:c r="C10" s="13"/>
      <x:c r="D10" s="13"/>
      <x:c r="E10" s="15"/>
      <x:c r="F10" s="15"/>
      <x:c r="G10" s="15"/>
      <x:c r="H10" s="18" t="str">
        <x:f>IF(OR(A10="",B10="",C10="",COUNT(E10)=0,COUNT(F10)=0,COUNT(G10)=0),"",E10-F10-G10)</x:f>
      </x:c>
      <x:c r="I10" s="20"/>
      <x:c r="J10" s="20"/>
      <x:c r="K10" s="22"/>
      <x:c r="L10" s="24" t="str">
        <x:f>IF(OR(A10="",D10="",COUNT(H10)=0,COUNT(I10)=0,COUNT(J10)=0,COUNT(K10)=0),"",ROUND(H10*(I10-J10)-K10,2))</x:f>
      </x:c>
    </x:row>
    <x:row r="11" ht="42" customHeight="1">
      <x:c r="A11" s="13"/>
      <x:c r="B11" s="13"/>
      <x:c r="C11" s="13"/>
      <x:c r="D11" s="13"/>
      <x:c r="E11" s="15"/>
      <x:c r="F11" s="15"/>
      <x:c r="G11" s="15"/>
      <x:c r="H11" s="18" t="str">
        <x:f>IF(OR(A11="",B11="",C11="",COUNT(E11)=0,COUNT(F11)=0,COUNT(G11)=0),"",E11-F11-G11)</x:f>
      </x:c>
      <x:c r="I11" s="20"/>
      <x:c r="J11" s="20"/>
      <x:c r="K11" s="22"/>
      <x:c r="L11" s="24" t="str">
        <x:f>IF(OR(A11="",D11="",COUNT(H11)=0,COUNT(I11)=0,COUNT(J11)=0,COUNT(K11)=0),"",ROUND(H11*(I11-J11)-K11,2))</x:f>
      </x:c>
    </x:row>
    <x:row r="12" ht="42" customHeight="1">
      <x:c r="A12" s="13"/>
      <x:c r="B12" s="13"/>
      <x:c r="C12" s="13"/>
      <x:c r="D12" s="13"/>
      <x:c r="E12" s="15"/>
      <x:c r="F12" s="15"/>
      <x:c r="G12" s="15"/>
      <x:c r="H12" s="18" t="str">
        <x:f>IF(OR(A12="",B12="",C12="",COUNT(E12)=0,COUNT(F12)=0,COUNT(G12)=0),"",E12-F12-G12)</x:f>
      </x:c>
      <x:c r="I12" s="20"/>
      <x:c r="J12" s="20"/>
      <x:c r="K12" s="22"/>
      <x:c r="L12" s="24" t="str">
        <x:f>IF(OR(A12="",D12="",COUNT(H12)=0,COUNT(I12)=0,COUNT(J12)=0,COUNT(K12)=0),"",ROUND(H12*(I12-J12)-K12,2))</x:f>
      </x:c>
    </x:row>
    <x:row r="13" ht="42" customHeight="1">
      <x:c r="A13" s="13"/>
      <x:c r="B13" s="13"/>
      <x:c r="C13" s="13"/>
      <x:c r="D13" s="13"/>
      <x:c r="E13" s="15"/>
      <x:c r="F13" s="15"/>
      <x:c r="G13" s="15"/>
      <x:c r="H13" s="18" t="str">
        <x:f>IF(OR(A13="",B13="",C13="",COUNT(E13)=0,COUNT(F13)=0,COUNT(G13)=0),"",E13-F13-G13)</x:f>
      </x:c>
      <x:c r="I13" s="20"/>
      <x:c r="J13" s="20"/>
      <x:c r="K13" s="22"/>
      <x:c r="L13" s="24" t="str">
        <x:f>IF(OR(A13="",D13="",COUNT(H13)=0,COUNT(I13)=0,COUNT(J13)=0,COUNT(K13)=0),"",ROUND(H13*(I13-J13)-K13,2))</x:f>
      </x:c>
    </x:row>
    <x:row r="14" ht="42" customHeight="1">
      <x:c r="A14" s="13"/>
      <x:c r="B14" s="13"/>
      <x:c r="C14" s="13"/>
      <x:c r="D14" s="13"/>
      <x:c r="E14" s="15"/>
      <x:c r="F14" s="15"/>
      <x:c r="G14" s="15"/>
      <x:c r="H14" s="18" t="str">
        <x:f>IF(OR(A14="",B14="",C14="",COUNT(E14)=0,COUNT(F14)=0,COUNT(G14)=0),"",E14-F14-G14)</x:f>
      </x:c>
      <x:c r="I14" s="20"/>
      <x:c r="J14" s="20"/>
      <x:c r="K14" s="22"/>
      <x:c r="L14" s="24" t="str">
        <x:f>IF(OR(A14="",D14="",COUNT(H14)=0,COUNT(I14)=0,COUNT(J14)=0,COUNT(K14)=0),"",ROUND(H14*(I14-J14)-K14,2))</x:f>
      </x:c>
    </x:row>
    <x:row r="15" ht="42" customHeight="1">
      <x:c r="A15" s="13"/>
      <x:c r="B15" s="13"/>
      <x:c r="C15" s="13"/>
      <x:c r="D15" s="13"/>
      <x:c r="E15" s="15"/>
      <x:c r="F15" s="15"/>
      <x:c r="G15" s="15"/>
      <x:c r="H15" s="18" t="str">
        <x:f>IF(OR(A15="",B15="",C15="",COUNT(E15)=0,COUNT(F15)=0,COUNT(G15)=0),"",E15-F15-G15)</x:f>
      </x:c>
      <x:c r="I15" s="20"/>
      <x:c r="J15" s="20"/>
      <x:c r="K15" s="22"/>
      <x:c r="L15" s="24" t="str">
        <x:f>IF(OR(A15="",D15="",COUNT(H15)=0,COUNT(I15)=0,COUNT(J15)=0,COUNT(K15)=0),"",ROUND(H15*(I15-J15)-K15,2))</x:f>
      </x:c>
    </x:row>
    <x:row r="16" ht="42" customHeight="1">
      <x:c r="A16" s="13"/>
      <x:c r="B16" s="13"/>
      <x:c r="C16" s="13"/>
      <x:c r="D16" s="13"/>
      <x:c r="E16" s="15"/>
      <x:c r="F16" s="15"/>
      <x:c r="G16" s="15"/>
      <x:c r="H16" s="18" t="str">
        <x:f>IF(OR(A16="",B16="",C16="",COUNT(E16)=0,COUNT(F16)=0,COUNT(G16)=0),"",E16-F16-G16)</x:f>
      </x:c>
      <x:c r="I16" s="20"/>
      <x:c r="J16" s="20"/>
      <x:c r="K16" s="22"/>
      <x:c r="L16" s="24" t="str">
        <x:f>IF(OR(A16="",D16="",COUNT(H16)=0,COUNT(I16)=0,COUNT(J16)=0,COUNT(K16)=0),"",ROUND(H16*(I16-J16)-K16,2))</x:f>
      </x:c>
    </x:row>
    <x:row r="17" ht="42" customHeight="1">
      <x:c r="A17" s="13"/>
      <x:c r="B17" s="13"/>
      <x:c r="C17" s="13"/>
      <x:c r="D17" s="13"/>
      <x:c r="E17" s="15"/>
      <x:c r="F17" s="15"/>
      <x:c r="G17" s="15"/>
      <x:c r="H17" s="18" t="str">
        <x:f>IF(OR(A17="",B17="",C17="",COUNT(E17)=0,COUNT(F17)=0,COUNT(G17)=0),"",E17-F17-G17)</x:f>
      </x:c>
      <x:c r="I17" s="20"/>
      <x:c r="J17" s="20"/>
      <x:c r="K17" s="22"/>
      <x:c r="L17" s="24" t="str">
        <x:f>IF(OR(A17="",D17="",COUNT(H17)=0,COUNT(I17)=0,COUNT(J17)=0,COUNT(K17)=0),"",ROUND(H17*(I17-J17)-K17,2))</x:f>
      </x:c>
    </x:row>
    <x:row r="18" ht="42" customHeight="1">
      <x:c r="A18" s="13"/>
      <x:c r="B18" s="13"/>
      <x:c r="C18" s="13"/>
      <x:c r="D18" s="13"/>
      <x:c r="E18" s="15"/>
      <x:c r="F18" s="15"/>
      <x:c r="G18" s="15"/>
      <x:c r="H18" s="18" t="str">
        <x:f>IF(OR(A18="",B18="",C18="",COUNT(E18)=0,COUNT(F18)=0,COUNT(G18)=0),"",E18-F18-G18)</x:f>
      </x:c>
      <x:c r="I18" s="20"/>
      <x:c r="J18" s="20"/>
      <x:c r="K18" s="22"/>
      <x:c r="L18" s="24" t="str">
        <x:f>IF(OR(A18="",D18="",COUNT(H18)=0,COUNT(I18)=0,COUNT(J18)=0,COUNT(K18)=0),"",ROUND(H18*(I18-J18)-K18,2))</x:f>
      </x:c>
    </x:row>
    <x:row r="19" ht="42" customHeight="1">
      <x:c r="A19" s="13"/>
      <x:c r="B19" s="13"/>
      <x:c r="C19" s="13"/>
      <x:c r="D19" s="13"/>
      <x:c r="E19" s="15"/>
      <x:c r="F19" s="15"/>
      <x:c r="G19" s="15"/>
      <x:c r="H19" s="18" t="str">
        <x:f>IF(OR(A19="",B19="",C19="",COUNT(E19)=0,COUNT(F19)=0,COUNT(G19)=0),"",E19-F19-G19)</x:f>
      </x:c>
      <x:c r="I19" s="20"/>
      <x:c r="J19" s="20"/>
      <x:c r="K19" s="22"/>
      <x:c r="L19" s="24" t="str">
        <x:f>IF(OR(A19="",D19="",COUNT(H19)=0,COUNT(I19)=0,COUNT(J19)=0,COUNT(K19)=0),"",ROUND(H19*(I19-J19)-K19,2))</x:f>
      </x:c>
    </x:row>
    <x:row r="20" ht="42" customHeight="1">
      <x:c r="A20" s="13"/>
      <x:c r="B20" s="13"/>
      <x:c r="C20" s="13"/>
      <x:c r="D20" s="13"/>
      <x:c r="E20" s="15"/>
      <x:c r="F20" s="15"/>
      <x:c r="G20" s="15"/>
      <x:c r="H20" s="18" t="str">
        <x:f>IF(OR(A20="",B20="",C20="",COUNT(E20)=0,COUNT(F20)=0,COUNT(G20)=0),"",E20-F20-G20)</x:f>
      </x:c>
      <x:c r="I20" s="20"/>
      <x:c r="J20" s="20"/>
      <x:c r="K20" s="22"/>
      <x:c r="L20" s="24" t="str">
        <x:f>IF(OR(A20="",D20="",COUNT(H20)=0,COUNT(I20)=0,COUNT(J20)=0,COUNT(K20)=0),"",ROUND(H20*(I20-J20)-K20,2))</x:f>
      </x:c>
    </x:row>
    <x:row r="21" ht="42" customHeight="1">
      <x:c r="A21" s="13"/>
      <x:c r="B21" s="13"/>
      <x:c r="C21" s="13"/>
      <x:c r="D21" s="13"/>
      <x:c r="E21" s="15"/>
      <x:c r="F21" s="15"/>
      <x:c r="G21" s="15"/>
      <x:c r="H21" s="18" t="str">
        <x:f>IF(OR(A21="",B21="",C21="",COUNT(E21)=0,COUNT(F21)=0,COUNT(G21)=0),"",E21-F21-G21)</x:f>
      </x:c>
      <x:c r="I21" s="20"/>
      <x:c r="J21" s="20"/>
      <x:c r="K21" s="22"/>
      <x:c r="L21" s="24" t="str">
        <x:f>IF(OR(A21="",D21="",COUNT(H21)=0,COUNT(I21)=0,COUNT(J21)=0,COUNT(K21)=0),"",ROUND(H21*(I21-J21)-K21,2))</x:f>
      </x:c>
    </x:row>
    <x:row r="22" ht="42" customHeight="1">
      <x:c r="A22" s="13"/>
      <x:c r="B22" s="13"/>
      <x:c r="C22" s="13"/>
      <x:c r="D22" s="13"/>
      <x:c r="E22" s="15"/>
      <x:c r="F22" s="15"/>
      <x:c r="G22" s="15"/>
      <x:c r="H22" s="18" t="str">
        <x:f>IF(OR(A22="",B22="",C22="",COUNT(E22)=0,COUNT(F22)=0,COUNT(G22)=0),"",E22-F22-G22)</x:f>
      </x:c>
      <x:c r="I22" s="20"/>
      <x:c r="J22" s="20"/>
      <x:c r="K22" s="22"/>
      <x:c r="L22" s="24" t="str">
        <x:f>IF(OR(A22="",D22="",COUNT(H22)=0,COUNT(I22)=0,COUNT(J22)=0,COUNT(K22)=0),"",ROUND(H22*(I22-J22)-K22,2))</x:f>
      </x:c>
    </x:row>
    <x:row r="23" ht="42" customHeight="1">
      <x:c r="A23" s="13"/>
      <x:c r="B23" s="13"/>
      <x:c r="C23" s="13"/>
      <x:c r="D23" s="13"/>
      <x:c r="E23" s="15"/>
      <x:c r="F23" s="15"/>
      <x:c r="G23" s="15"/>
      <x:c r="H23" s="18" t="str">
        <x:f>IF(OR(A23="",B23="",C23="",COUNT(E23)=0,COUNT(F23)=0,COUNT(G23)=0),"",E23-F23-G23)</x:f>
      </x:c>
      <x:c r="I23" s="20"/>
      <x:c r="J23" s="20"/>
      <x:c r="K23" s="22"/>
      <x:c r="L23" s="24" t="str">
        <x:f>IF(OR(A23="",D23="",COUNT(H23)=0,COUNT(I23)=0,COUNT(J23)=0,COUNT(K23)=0),"",ROUND(H23*(I23-J23)-K23,2))</x:f>
      </x:c>
    </x:row>
    <x:row r="24" ht="42" customHeight="1">
      <x:c r="A24" s="13"/>
      <x:c r="B24" s="13"/>
      <x:c r="C24" s="13"/>
      <x:c r="D24" s="13"/>
      <x:c r="E24" s="15"/>
      <x:c r="F24" s="15"/>
      <x:c r="G24" s="15"/>
      <x:c r="H24" s="18" t="str">
        <x:f>IF(OR(A24="",B24="",C24="",COUNT(E24)=0,COUNT(F24)=0,COUNT(G24)=0),"",E24-F24-G24)</x:f>
      </x:c>
      <x:c r="I24" s="20"/>
      <x:c r="J24" s="20"/>
      <x:c r="K24" s="22"/>
      <x:c r="L24" s="24" t="str">
        <x:f>IF(OR(A24="",D24="",COUNT(H24)=0,COUNT(I24)=0,COUNT(J24)=0,COUNT(K24)=0),"",ROUND(H24*(I24-J24)-K24,2))</x:f>
      </x:c>
    </x:row>
    <x:row r="25" ht="42" customHeight="1">
      <x:c r="A25" s="13"/>
      <x:c r="B25" s="13"/>
      <x:c r="C25" s="13"/>
      <x:c r="D25" s="13"/>
      <x:c r="E25" s="15"/>
      <x:c r="F25" s="15"/>
      <x:c r="G25" s="15"/>
      <x:c r="H25" s="18" t="str">
        <x:f>IF(OR(A25="",B25="",C25="",COUNT(E25)=0,COUNT(F25)=0,COUNT(G25)=0),"",E25-F25-G25)</x:f>
      </x:c>
      <x:c r="I25" s="20"/>
      <x:c r="J25" s="20"/>
      <x:c r="K25" s="22"/>
      <x:c r="L25" s="24" t="str">
        <x:f>IF(OR(A25="",D25="",COUNT(H25)=0,COUNT(I25)=0,COUNT(J25)=0,COUNT(K25)=0),"",ROUND(H25*(I25-J25)-K25,2))</x:f>
      </x:c>
    </x:row>
    <x:row r="26" ht="42" customHeight="1">
      <x:c r="A26" s="13"/>
      <x:c r="B26" s="13"/>
      <x:c r="C26" s="13"/>
      <x:c r="D26" s="13"/>
      <x:c r="E26" s="15"/>
      <x:c r="F26" s="15"/>
      <x:c r="G26" s="15"/>
      <x:c r="H26" s="18" t="str">
        <x:f>IF(OR(A26="",B26="",C26="",COUNT(E26)=0,COUNT(F26)=0,COUNT(G26)=0),"",E26-F26-G26)</x:f>
      </x:c>
      <x:c r="I26" s="20"/>
      <x:c r="J26" s="20"/>
      <x:c r="K26" s="22"/>
      <x:c r="L26" s="24" t="str">
        <x:f>IF(OR(A26="",D26="",COUNT(H26)=0,COUNT(I26)=0,COUNT(J26)=0,COUNT(K26)=0),"",ROUND(H26*(I26-J26)-K26,2))</x:f>
      </x:c>
    </x:row>
    <x:row r="27" ht="42" customHeight="1">
      <x:c r="A27" s="13"/>
      <x:c r="B27" s="13"/>
      <x:c r="C27" s="13"/>
      <x:c r="D27" s="13"/>
      <x:c r="E27" s="15"/>
      <x:c r="F27" s="15"/>
      <x:c r="G27" s="15"/>
      <x:c r="H27" s="18" t="str">
        <x:f>IF(OR(A27="",B27="",C27="",COUNT(E27)=0,COUNT(F27)=0,COUNT(G27)=0),"",E27-F27-G27)</x:f>
      </x:c>
      <x:c r="I27" s="20"/>
      <x:c r="J27" s="20"/>
      <x:c r="K27" s="22"/>
      <x:c r="L27" s="24" t="str">
        <x:f>IF(OR(A27="",D27="",COUNT(H27)=0,COUNT(I27)=0,COUNT(J27)=0,COUNT(K27)=0),"",ROUND(H27*(I27-J27)-K27,2))</x:f>
      </x:c>
    </x:row>
    <x:row r="28" ht="42" customHeight="1">
      <x:c r="A28" s="13"/>
      <x:c r="B28" s="13"/>
      <x:c r="C28" s="13"/>
      <x:c r="D28" s="13"/>
      <x:c r="E28" s="15"/>
      <x:c r="F28" s="15"/>
      <x:c r="G28" s="15"/>
      <x:c r="H28" s="18" t="str">
        <x:f>IF(OR(A28="",B28="",C28="",COUNT(E28)=0,COUNT(F28)=0,COUNT(G28)=0),"",E28-F28-G28)</x:f>
      </x:c>
      <x:c r="I28" s="20"/>
      <x:c r="J28" s="20"/>
      <x:c r="K28" s="22"/>
      <x:c r="L28" s="24" t="str">
        <x:f>IF(OR(A28="",D28="",COUNT(H28)=0,COUNT(I28)=0,COUNT(J28)=0,COUNT(K28)=0),"",ROUND(H28*(I28-J28)-K28,2))</x:f>
      </x:c>
    </x:row>
    <x:row r="29" ht="42" customHeight="1">
      <x:c r="A29" s="13"/>
      <x:c r="B29" s="13"/>
      <x:c r="C29" s="13"/>
      <x:c r="D29" s="13"/>
      <x:c r="E29" s="15"/>
      <x:c r="F29" s="15"/>
      <x:c r="G29" s="15"/>
      <x:c r="H29" s="18" t="str">
        <x:f>IF(OR(A29="",B29="",C29="",COUNT(E29)=0,COUNT(F29)=0,COUNT(G29)=0),"",E29-F29-G29)</x:f>
      </x:c>
      <x:c r="I29" s="20"/>
      <x:c r="J29" s="20"/>
      <x:c r="K29" s="22"/>
      <x:c r="L29" s="24" t="str">
        <x:f>IF(OR(A29="",D29="",COUNT(H29)=0,COUNT(I29)=0,COUNT(J29)=0,COUNT(K29)=0),"",ROUND(H29*(I29-J29)-K29,2))</x:f>
      </x:c>
    </x:row>
    <x:row r="30" ht="42" customHeight="1">
      <x:c r="A30" s="13"/>
      <x:c r="B30" s="13"/>
      <x:c r="C30" s="13"/>
      <x:c r="D30" s="13"/>
      <x:c r="E30" s="15"/>
      <x:c r="F30" s="15"/>
      <x:c r="G30" s="15"/>
      <x:c r="H30" s="18" t="str">
        <x:f>IF(OR(A30="",B30="",C30="",COUNT(E30)=0,COUNT(F30)=0,COUNT(G30)=0),"",E30-F30-G30)</x:f>
      </x:c>
      <x:c r="I30" s="20"/>
      <x:c r="J30" s="20"/>
      <x:c r="K30" s="22"/>
      <x:c r="L30" s="24" t="str">
        <x:f>IF(OR(A30="",D30="",COUNT(H30)=0,COUNT(I30)=0,COUNT(J30)=0,COUNT(K30)=0),"",ROUND(H30*(I30-J30)-K30,2))</x:f>
      </x:c>
    </x:row>
    <x:row r="31" ht="42" customHeight="1">
      <x:c r="A31" s="13"/>
      <x:c r="B31" s="13"/>
      <x:c r="C31" s="13"/>
      <x:c r="D31" s="13"/>
      <x:c r="E31" s="15"/>
      <x:c r="F31" s="15"/>
      <x:c r="G31" s="15"/>
      <x:c r="H31" s="18" t="str">
        <x:f>IF(OR(A31="",B31="",C31="",COUNT(E31)=0,COUNT(F31)=0,COUNT(G31)=0),"",E31-F31-G31)</x:f>
      </x:c>
      <x:c r="I31" s="20"/>
      <x:c r="J31" s="20"/>
      <x:c r="K31" s="22"/>
      <x:c r="L31" s="24" t="str">
        <x:f>IF(OR(A31="",D31="",COUNT(H31)=0,COUNT(I31)=0,COUNT(J31)=0,COUNT(K31)=0),"",ROUND(H31*(I31-J31)-K31,2))</x:f>
      </x:c>
    </x:row>
    <x:row r="32" ht="42" customHeight="1">
      <x:c r="A32" s="13"/>
      <x:c r="B32" s="13"/>
      <x:c r="C32" s="13"/>
      <x:c r="D32" s="13"/>
      <x:c r="E32" s="15"/>
      <x:c r="F32" s="15"/>
      <x:c r="G32" s="15"/>
      <x:c r="H32" s="18" t="str">
        <x:f>IF(OR(A32="",B32="",C32="",COUNT(E32)=0,COUNT(F32)=0,COUNT(G32)=0),"",E32-F32-G32)</x:f>
      </x:c>
      <x:c r="I32" s="20"/>
      <x:c r="J32" s="20"/>
      <x:c r="K32" s="22"/>
      <x:c r="L32" s="24" t="str">
        <x:f>IF(OR(A32="",D32="",COUNT(H32)=0,COUNT(I32)=0,COUNT(J32)=0,COUNT(K32)=0),"",ROUND(H32*(I32-J32)-K32,2))</x:f>
      </x:c>
    </x:row>
    <x:row r="33" ht="42" customHeight="1">
      <x:c r="A33" s="13"/>
      <x:c r="B33" s="13"/>
      <x:c r="C33" s="13"/>
      <x:c r="D33" s="13"/>
      <x:c r="E33" s="15"/>
      <x:c r="F33" s="15"/>
      <x:c r="G33" s="15"/>
      <x:c r="H33" s="18" t="str">
        <x:f>IF(OR(A33="",B33="",C33="",COUNT(E33)=0,COUNT(F33)=0,COUNT(G33)=0),"",E33-F33-G33)</x:f>
      </x:c>
      <x:c r="I33" s="20"/>
      <x:c r="J33" s="20"/>
      <x:c r="K33" s="22"/>
      <x:c r="L33" s="24" t="str">
        <x:f>IF(OR(A33="",D33="",COUNT(H33)=0,COUNT(I33)=0,COUNT(J33)=0,COUNT(K33)=0),"",ROUND(H33*(I33-J33)-K33,2))</x:f>
      </x:c>
    </x:row>
    <x:row r="34" ht="42" customHeight="1">
      <x:c r="A34" s="13"/>
      <x:c r="B34" s="13"/>
      <x:c r="C34" s="13"/>
      <x:c r="D34" s="13"/>
      <x:c r="E34" s="15"/>
      <x:c r="F34" s="15"/>
      <x:c r="G34" s="15"/>
      <x:c r="H34" s="18" t="str">
        <x:f>IF(OR(A34="",B34="",C34="",COUNT(E34)=0,COUNT(F34)=0,COUNT(G34)=0),"",E34-F34-G34)</x:f>
      </x:c>
      <x:c r="I34" s="20"/>
      <x:c r="J34" s="20"/>
      <x:c r="K34" s="22"/>
      <x:c r="L34" s="24" t="str">
        <x:f>IF(OR(A34="",D34="",COUNT(H34)=0,COUNT(I34)=0,COUNT(J34)=0,COUNT(K34)=0),"",ROUND(H34*(I34-J34)-K34,2))</x:f>
      </x:c>
    </x:row>
    <x:row r="35" ht="42" customHeight="1">
      <x:c r="A35" s="13"/>
      <x:c r="B35" s="13"/>
      <x:c r="C35" s="13"/>
      <x:c r="D35" s="13"/>
      <x:c r="E35" s="15"/>
      <x:c r="F35" s="15"/>
      <x:c r="G35" s="15"/>
      <x:c r="H35" s="18" t="str">
        <x:f>IF(OR(A35="",B35="",C35="",COUNT(E35)=0,COUNT(F35)=0,COUNT(G35)=0),"",E35-F35-G35)</x:f>
      </x:c>
      <x:c r="I35" s="20"/>
      <x:c r="J35" s="20"/>
      <x:c r="K35" s="22"/>
      <x:c r="L35" s="24" t="str">
        <x:f>IF(OR(A35="",D35="",COUNT(H35)=0,COUNT(I35)=0,COUNT(J35)=0,COUNT(K35)=0),"",ROUND(H35*(I35-J35)-K35,2))</x:f>
      </x:c>
    </x:row>
    <x:row r="36" ht="42" customHeight="1">
      <x:c r="A36" s="13"/>
      <x:c r="B36" s="13"/>
      <x:c r="C36" s="13"/>
      <x:c r="D36" s="13"/>
      <x:c r="E36" s="15"/>
      <x:c r="F36" s="15"/>
      <x:c r="G36" s="15"/>
      <x:c r="H36" s="18" t="str">
        <x:f>IF(OR(A36="",B36="",C36="",COUNT(E36)=0,COUNT(F36)=0,COUNT(G36)=0),"",E36-F36-G36)</x:f>
      </x:c>
      <x:c r="I36" s="20"/>
      <x:c r="J36" s="20"/>
      <x:c r="K36" s="22"/>
      <x:c r="L36" s="24" t="str">
        <x:f>IF(OR(A36="",D36="",COUNT(H36)=0,COUNT(I36)=0,COUNT(J36)=0,COUNT(K36)=0),"",ROUND(H36*(I36-J36)-K36,2))</x:f>
      </x:c>
    </x:row>
    <x:row r="37" ht="42" customHeight="1">
      <x:c r="A37" s="13"/>
      <x:c r="B37" s="13"/>
      <x:c r="C37" s="13"/>
      <x:c r="D37" s="13"/>
      <x:c r="E37" s="15"/>
      <x:c r="F37" s="15"/>
      <x:c r="G37" s="15"/>
      <x:c r="H37" s="18" t="str">
        <x:f>IF(OR(A37="",B37="",C37="",COUNT(E37)=0,COUNT(F37)=0,COUNT(G37)=0),"",E37-F37-G37)</x:f>
      </x:c>
      <x:c r="I37" s="20"/>
      <x:c r="J37" s="20"/>
      <x:c r="K37" s="22"/>
      <x:c r="L37" s="24" t="str">
        <x:f>IF(OR(A37="",D37="",COUNT(H37)=0,COUNT(I37)=0,COUNT(J37)=0,COUNT(K37)=0),"",ROUND(H37*(I37-J37)-K37,2))</x:f>
      </x:c>
    </x:row>
    <x:row r="38" ht="42" customHeight="1">
      <x:c r="A38" s="13"/>
      <x:c r="B38" s="13"/>
      <x:c r="C38" s="13"/>
      <x:c r="D38" s="13"/>
      <x:c r="E38" s="15"/>
      <x:c r="F38" s="15"/>
      <x:c r="G38" s="15"/>
      <x:c r="H38" s="18" t="str">
        <x:f>IF(OR(A38="",B38="",C38="",COUNT(E38)=0,COUNT(F38)=0,COUNT(G38)=0),"",E38-F38-G38)</x:f>
      </x:c>
      <x:c r="I38" s="20"/>
      <x:c r="J38" s="20"/>
      <x:c r="K38" s="22"/>
      <x:c r="L38" s="24" t="str">
        <x:f>IF(OR(A38="",D38="",COUNT(H38)=0,COUNT(I38)=0,COUNT(J38)=0,COUNT(K38)=0),"",ROUND(H38*(I38-J38)-K38,2))</x:f>
      </x:c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5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Excluded and unresolved quantities are disjoint. Do not subtract a unit twice because it meets two exclusion reasons; preserve one reconciliation category and all relevant evidence.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Negative eligible quantities or claim amounts remain visible and must be resolved before submission. No zero floor masks over-exclusion or excess previous credit.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The calculation supports a fixed protected price reduction per unit and two-decimal money rounding. Use separately reviewed calculations for other agreement methods.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This worksheet neither values inventory nor authorizes accounting changes. Record commercial eligibility and finance review on Event evidence.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Already claimed or credited includes still-open earlier claims. If a claim later produced a credit, deduct that amount once, not once at each stage.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Enter physical stock at the agreed cutoff, then non-overlapping excluded and unresolved quantities. Document the agreement, snapshot and cutoff on Event evidence.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Amounts are proposed support under verified agreement terms. Inventory on hand or a lower supplier price alone does not create entitlement.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 t="str">
        <x:v>Read https://mandel.ai/blog/supplier-price-protection-claims for cutoff reconstruction and overlap checks.</x:v>
      </x:c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 t="str">
        <x:v>Companion guide: https://mandel.ai/blog/supplier-price-protection-claims</x:v>
      </x:c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</x:row>
  </x:sheetData>
  <x:conditionalFormatting sqref="H9:H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L9:L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pageMargins left="0.7" right="0.7" top="0.75" bottom="0.75" header="0.3" footer="0.3"/>
  <x:tableParts count="1">
    <x:tablePart xmlns:r="http://schemas.openxmlformats.org/officeDocument/2006/relationships" r:id="R0f77be1825334ba6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6" hidden="0" customWidth="1"/>
    <x:col min="3" max="3" width="25" hidden="0" customWidth="1"/>
    <x:col min="4" max="4" width="36" hidden="0" customWidth="1"/>
    <x:col min="5" max="5" width="20" hidden="0" customWidth="1"/>
    <x:col min="6" max="6" width="24" hidden="0" customWidth="1"/>
    <x:col min="7" max="7" width="12" hidden="0" customWidth="1"/>
    <x:col min="8" max="8" width="20" hidden="0" customWidth="1"/>
    <x:col min="9" max="9" width="20" hidden="0" customWidth="1"/>
    <x:col min="10" max="10" width="15" hidden="0" customWidth="1"/>
    <x:col min="11" max="11" width="23" hidden="0" customWidth="1"/>
    <x:col min="12" max="12" width="48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Track coverage evidence and financial milestones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Use multiple rows per event; Record type defines the evidence or milestone represented by each row.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one calculation row per event and distinct inventory segment with one unit, currency and protected price pair.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Event ID</x:v>
      </x:c>
      <x:c r="B8" s="10" t="str">
        <x:v>Segment ID</x:v>
      </x:c>
      <x:c r="C8" s="10" t="str">
        <x:v>Record type</x:v>
      </x:c>
      <x:c r="D8" s="10" t="str">
        <x:v>Reference / condition</x:v>
      </x:c>
      <x:c r="E8" s="10" t="str">
        <x:v>Effective / event date</x:v>
      </x:c>
      <x:c r="F8" s="10" t="str">
        <x:v>Cutoff time / zone</x:v>
      </x:c>
      <x:c r="G8" s="10" t="str">
        <x:v>Currency</x:v>
      </x:c>
      <x:c r="H8" s="10" t="str">
        <x:v>Stage amount</x:v>
      </x:c>
      <x:c r="I8" s="10" t="str">
        <x:v>Owner</x:v>
      </x:c>
      <x:c r="J8" s="10" t="str">
        <x:v>Next due</x:v>
      </x:c>
      <x:c r="K8" s="10" t="str">
        <x:v>Status</x:v>
      </x:c>
      <x:c r="L8" s="10" t="str">
        <x:v>Evidence / decision / action</x:v>
      </x:c>
    </x:row>
    <x:row r="9" ht="42" customHeight="1">
      <x:c r="A9" s="13" t="str">
        <x:v>EXAMPLE-PP-01</x:v>
      </x:c>
      <x:c r="B9" s="13" t="str">
        <x:v>WH-A / LOT-01</x:v>
      </x:c>
      <x:c r="C9" s="13" t="str">
        <x:v>Cutoff snapshot</x:v>
      </x:c>
      <x:c r="D9" s="13" t="str">
        <x:v>Snapshot S-01 / AG-PP-01</x:v>
      </x:c>
      <x:c r="E9" s="27" t="n">
        <x:v>46296.5</x:v>
      </x:c>
      <x:c r="F9" s="13" t="str">
        <x:v>00:00 America/New_York</x:v>
      </x:c>
      <x:c r="G9" s="13" t="str">
        <x:v>USD</x:v>
      </x:c>
      <x:c r="H9" s="22"/>
      <x:c r="I9" s="13" t="str">
        <x:v>Inventory owner</x:v>
      </x:c>
      <x:c r="J9" s="27" t="n">
        <x:v>46298.5</x:v>
      </x:c>
      <x:c r="K9" s="13" t="str">
        <x:v>Open</x:v>
      </x:c>
      <x:c r="L9" s="13" t="str">
        <x:v>Illustrative: exclude 150 supplier-owned units; confirm snapshot and price coverage.</x:v>
      </x:c>
    </x:row>
    <x:row r="10" ht="42" customHeight="1">
      <x:c r="A10" s="13"/>
      <x:c r="B10" s="13"/>
      <x:c r="C10" s="13"/>
      <x:c r="D10" s="13"/>
      <x:c r="E10" s="27"/>
      <x:c r="F10" s="13"/>
      <x:c r="G10" s="13"/>
      <x:c r="H10" s="22"/>
      <x:c r="I10" s="13"/>
      <x:c r="J10" s="27"/>
      <x:c r="K10" s="13"/>
      <x:c r="L10" s="13"/>
    </x:row>
    <x:row r="11" ht="42" customHeight="1">
      <x:c r="A11" s="13"/>
      <x:c r="B11" s="13"/>
      <x:c r="C11" s="13"/>
      <x:c r="D11" s="13"/>
      <x:c r="E11" s="27"/>
      <x:c r="F11" s="13"/>
      <x:c r="G11" s="13"/>
      <x:c r="H11" s="22"/>
      <x:c r="I11" s="13"/>
      <x:c r="J11" s="27"/>
      <x:c r="K11" s="13"/>
      <x:c r="L11" s="13"/>
    </x:row>
    <x:row r="12" ht="42" customHeight="1">
      <x:c r="A12" s="13"/>
      <x:c r="B12" s="13"/>
      <x:c r="C12" s="13"/>
      <x:c r="D12" s="13"/>
      <x:c r="E12" s="27"/>
      <x:c r="F12" s="13"/>
      <x:c r="G12" s="13"/>
      <x:c r="H12" s="22"/>
      <x:c r="I12" s="13"/>
      <x:c r="J12" s="27"/>
      <x:c r="K12" s="13"/>
      <x:c r="L12" s="13"/>
    </x:row>
    <x:row r="13" ht="42" customHeight="1">
      <x:c r="A13" s="13"/>
      <x:c r="B13" s="13"/>
      <x:c r="C13" s="13"/>
      <x:c r="D13" s="13"/>
      <x:c r="E13" s="27"/>
      <x:c r="F13" s="13"/>
      <x:c r="G13" s="13"/>
      <x:c r="H13" s="22"/>
      <x:c r="I13" s="13"/>
      <x:c r="J13" s="27"/>
      <x:c r="K13" s="13"/>
      <x:c r="L13" s="13"/>
    </x:row>
    <x:row r="14" ht="42" customHeight="1">
      <x:c r="A14" s="13"/>
      <x:c r="B14" s="13"/>
      <x:c r="C14" s="13"/>
      <x:c r="D14" s="13"/>
      <x:c r="E14" s="27"/>
      <x:c r="F14" s="13"/>
      <x:c r="G14" s="13"/>
      <x:c r="H14" s="22"/>
      <x:c r="I14" s="13"/>
      <x:c r="J14" s="27"/>
      <x:c r="K14" s="13"/>
      <x:c r="L14" s="13"/>
    </x:row>
    <x:row r="15" ht="42" customHeight="1">
      <x:c r="A15" s="13"/>
      <x:c r="B15" s="13"/>
      <x:c r="C15" s="13"/>
      <x:c r="D15" s="13"/>
      <x:c r="E15" s="27"/>
      <x:c r="F15" s="13"/>
      <x:c r="G15" s="13"/>
      <x:c r="H15" s="22"/>
      <x:c r="I15" s="13"/>
      <x:c r="J15" s="27"/>
      <x:c r="K15" s="13"/>
      <x:c r="L15" s="13"/>
    </x:row>
    <x:row r="16" ht="42" customHeight="1">
      <x:c r="A16" s="13"/>
      <x:c r="B16" s="13"/>
      <x:c r="C16" s="13"/>
      <x:c r="D16" s="13"/>
      <x:c r="E16" s="27"/>
      <x:c r="F16" s="13"/>
      <x:c r="G16" s="13"/>
      <x:c r="H16" s="22"/>
      <x:c r="I16" s="13"/>
      <x:c r="J16" s="27"/>
      <x:c r="K16" s="13"/>
      <x:c r="L16" s="13"/>
    </x:row>
    <x:row r="17" ht="42" customHeight="1">
      <x:c r="A17" s="13"/>
      <x:c r="B17" s="13"/>
      <x:c r="C17" s="13"/>
      <x:c r="D17" s="13"/>
      <x:c r="E17" s="27"/>
      <x:c r="F17" s="13"/>
      <x:c r="G17" s="13"/>
      <x:c r="H17" s="22"/>
      <x:c r="I17" s="13"/>
      <x:c r="J17" s="27"/>
      <x:c r="K17" s="13"/>
      <x:c r="L17" s="13"/>
    </x:row>
    <x:row r="18" ht="42" customHeight="1">
      <x:c r="A18" s="13"/>
      <x:c r="B18" s="13"/>
      <x:c r="C18" s="13"/>
      <x:c r="D18" s="13"/>
      <x:c r="E18" s="27"/>
      <x:c r="F18" s="13"/>
      <x:c r="G18" s="13"/>
      <x:c r="H18" s="22"/>
      <x:c r="I18" s="13"/>
      <x:c r="J18" s="27"/>
      <x:c r="K18" s="13"/>
      <x:c r="L18" s="13"/>
    </x:row>
    <x:row r="19" ht="42" customHeight="1">
      <x:c r="A19" s="13"/>
      <x:c r="B19" s="13"/>
      <x:c r="C19" s="13"/>
      <x:c r="D19" s="13"/>
      <x:c r="E19" s="27"/>
      <x:c r="F19" s="13"/>
      <x:c r="G19" s="13"/>
      <x:c r="H19" s="22"/>
      <x:c r="I19" s="13"/>
      <x:c r="J19" s="27"/>
      <x:c r="K19" s="13"/>
      <x:c r="L19" s="13"/>
    </x:row>
    <x:row r="20" ht="42" customHeight="1">
      <x:c r="A20" s="13"/>
      <x:c r="B20" s="13"/>
      <x:c r="C20" s="13"/>
      <x:c r="D20" s="13"/>
      <x:c r="E20" s="27"/>
      <x:c r="F20" s="13"/>
      <x:c r="G20" s="13"/>
      <x:c r="H20" s="22"/>
      <x:c r="I20" s="13"/>
      <x:c r="J20" s="27"/>
      <x:c r="K20" s="13"/>
      <x:c r="L20" s="13"/>
    </x:row>
    <x:row r="21" ht="42" customHeight="1">
      <x:c r="A21" s="13"/>
      <x:c r="B21" s="13"/>
      <x:c r="C21" s="13"/>
      <x:c r="D21" s="13"/>
      <x:c r="E21" s="27"/>
      <x:c r="F21" s="13"/>
      <x:c r="G21" s="13"/>
      <x:c r="H21" s="22"/>
      <x:c r="I21" s="13"/>
      <x:c r="J21" s="27"/>
      <x:c r="K21" s="13"/>
      <x:c r="L21" s="13"/>
    </x:row>
    <x:row r="22" ht="42" customHeight="1">
      <x:c r="A22" s="13"/>
      <x:c r="B22" s="13"/>
      <x:c r="C22" s="13"/>
      <x:c r="D22" s="13"/>
      <x:c r="E22" s="27"/>
      <x:c r="F22" s="13"/>
      <x:c r="G22" s="13"/>
      <x:c r="H22" s="22"/>
      <x:c r="I22" s="13"/>
      <x:c r="J22" s="27"/>
      <x:c r="K22" s="13"/>
      <x:c r="L22" s="13"/>
    </x:row>
    <x:row r="23" ht="42" customHeight="1">
      <x:c r="A23" s="13"/>
      <x:c r="B23" s="13"/>
      <x:c r="C23" s="13"/>
      <x:c r="D23" s="13"/>
      <x:c r="E23" s="27"/>
      <x:c r="F23" s="13"/>
      <x:c r="G23" s="13"/>
      <x:c r="H23" s="22"/>
      <x:c r="I23" s="13"/>
      <x:c r="J23" s="27"/>
      <x:c r="K23" s="13"/>
      <x:c r="L23" s="13"/>
    </x:row>
    <x:row r="24" ht="42" customHeight="1">
      <x:c r="A24" s="13"/>
      <x:c r="B24" s="13"/>
      <x:c r="C24" s="13"/>
      <x:c r="D24" s="13"/>
      <x:c r="E24" s="27"/>
      <x:c r="F24" s="13"/>
      <x:c r="G24" s="13"/>
      <x:c r="H24" s="22"/>
      <x:c r="I24" s="13"/>
      <x:c r="J24" s="27"/>
      <x:c r="K24" s="13"/>
      <x:c r="L24" s="13"/>
    </x:row>
    <x:row r="25" ht="42" customHeight="1">
      <x:c r="A25" s="13"/>
      <x:c r="B25" s="13"/>
      <x:c r="C25" s="13"/>
      <x:c r="D25" s="13"/>
      <x:c r="E25" s="27"/>
      <x:c r="F25" s="13"/>
      <x:c r="G25" s="13"/>
      <x:c r="H25" s="22"/>
      <x:c r="I25" s="13"/>
      <x:c r="J25" s="27"/>
      <x:c r="K25" s="13"/>
      <x:c r="L25" s="13"/>
    </x:row>
    <x:row r="26" ht="42" customHeight="1">
      <x:c r="A26" s="13"/>
      <x:c r="B26" s="13"/>
      <x:c r="C26" s="13"/>
      <x:c r="D26" s="13"/>
      <x:c r="E26" s="27"/>
      <x:c r="F26" s="13"/>
      <x:c r="G26" s="13"/>
      <x:c r="H26" s="22"/>
      <x:c r="I26" s="13"/>
      <x:c r="J26" s="27"/>
      <x:c r="K26" s="13"/>
      <x:c r="L26" s="13"/>
    </x:row>
    <x:row r="27" ht="42" customHeight="1">
      <x:c r="A27" s="13"/>
      <x:c r="B27" s="13"/>
      <x:c r="C27" s="13"/>
      <x:c r="D27" s="13"/>
      <x:c r="E27" s="27"/>
      <x:c r="F27" s="13"/>
      <x:c r="G27" s="13"/>
      <x:c r="H27" s="22"/>
      <x:c r="I27" s="13"/>
      <x:c r="J27" s="27"/>
      <x:c r="K27" s="13"/>
      <x:c r="L27" s="13"/>
    </x:row>
    <x:row r="28" ht="42" customHeight="1">
      <x:c r="A28" s="13"/>
      <x:c r="B28" s="13"/>
      <x:c r="C28" s="13"/>
      <x:c r="D28" s="13"/>
      <x:c r="E28" s="27"/>
      <x:c r="F28" s="13"/>
      <x:c r="G28" s="13"/>
      <x:c r="H28" s="22"/>
      <x:c r="I28" s="13"/>
      <x:c r="J28" s="27"/>
      <x:c r="K28" s="13"/>
      <x:c r="L28" s="13"/>
    </x:row>
    <x:row r="29" ht="42" customHeight="1">
      <x:c r="A29" s="13"/>
      <x:c r="B29" s="13"/>
      <x:c r="C29" s="13"/>
      <x:c r="D29" s="13"/>
      <x:c r="E29" s="27"/>
      <x:c r="F29" s="13"/>
      <x:c r="G29" s="13"/>
      <x:c r="H29" s="22"/>
      <x:c r="I29" s="13"/>
      <x:c r="J29" s="27"/>
      <x:c r="K29" s="13"/>
      <x:c r="L29" s="13"/>
    </x:row>
    <x:row r="30" ht="42" customHeight="1">
      <x:c r="A30" s="13"/>
      <x:c r="B30" s="13"/>
      <x:c r="C30" s="13"/>
      <x:c r="D30" s="13"/>
      <x:c r="E30" s="27"/>
      <x:c r="F30" s="13"/>
      <x:c r="G30" s="13"/>
      <x:c r="H30" s="22"/>
      <x:c r="I30" s="13"/>
      <x:c r="J30" s="27"/>
      <x:c r="K30" s="13"/>
      <x:c r="L30" s="13"/>
    </x:row>
    <x:row r="31" ht="42" customHeight="1">
      <x:c r="A31" s="13"/>
      <x:c r="B31" s="13"/>
      <x:c r="C31" s="13"/>
      <x:c r="D31" s="13"/>
      <x:c r="E31" s="27"/>
      <x:c r="F31" s="13"/>
      <x:c r="G31" s="13"/>
      <x:c r="H31" s="22"/>
      <x:c r="I31" s="13"/>
      <x:c r="J31" s="27"/>
      <x:c r="K31" s="13"/>
      <x:c r="L31" s="13"/>
    </x:row>
    <x:row r="32" ht="42" customHeight="1">
      <x:c r="A32" s="13"/>
      <x:c r="B32" s="13"/>
      <x:c r="C32" s="13"/>
      <x:c r="D32" s="13"/>
      <x:c r="E32" s="27"/>
      <x:c r="F32" s="13"/>
      <x:c r="G32" s="13"/>
      <x:c r="H32" s="22"/>
      <x:c r="I32" s="13"/>
      <x:c r="J32" s="27"/>
      <x:c r="K32" s="13"/>
      <x:c r="L32" s="13"/>
    </x:row>
    <x:row r="33" ht="42" customHeight="1">
      <x:c r="A33" s="13"/>
      <x:c r="B33" s="13"/>
      <x:c r="C33" s="13"/>
      <x:c r="D33" s="13"/>
      <x:c r="E33" s="27"/>
      <x:c r="F33" s="13"/>
      <x:c r="G33" s="13"/>
      <x:c r="H33" s="22"/>
      <x:c r="I33" s="13"/>
      <x:c r="J33" s="27"/>
      <x:c r="K33" s="13"/>
      <x:c r="L33" s="13"/>
    </x:row>
    <x:row r="34" ht="42" customHeight="1">
      <x:c r="A34" s="13"/>
      <x:c r="B34" s="13"/>
      <x:c r="C34" s="13"/>
      <x:c r="D34" s="13"/>
      <x:c r="E34" s="27"/>
      <x:c r="F34" s="13"/>
      <x:c r="G34" s="13"/>
      <x:c r="H34" s="22"/>
      <x:c r="I34" s="13"/>
      <x:c r="J34" s="27"/>
      <x:c r="K34" s="13"/>
      <x:c r="L34" s="13"/>
    </x:row>
    <x:row r="35" ht="42" customHeight="1">
      <x:c r="A35" s="13"/>
      <x:c r="B35" s="13"/>
      <x:c r="C35" s="13"/>
      <x:c r="D35" s="13"/>
      <x:c r="E35" s="27"/>
      <x:c r="F35" s="13"/>
      <x:c r="G35" s="13"/>
      <x:c r="H35" s="22"/>
      <x:c r="I35" s="13"/>
      <x:c r="J35" s="27"/>
      <x:c r="K35" s="13"/>
      <x:c r="L35" s="13"/>
    </x:row>
    <x:row r="36" ht="42" customHeight="1">
      <x:c r="A36" s="13"/>
      <x:c r="B36" s="13"/>
      <x:c r="C36" s="13"/>
      <x:c r="D36" s="13"/>
      <x:c r="E36" s="27"/>
      <x:c r="F36" s="13"/>
      <x:c r="G36" s="13"/>
      <x:c r="H36" s="22"/>
      <x:c r="I36" s="13"/>
      <x:c r="J36" s="27"/>
      <x:c r="K36" s="13"/>
      <x:c r="L36" s="13"/>
    </x:row>
    <x:row r="37" ht="42" customHeight="1">
      <x:c r="A37" s="13"/>
      <x:c r="B37" s="13"/>
      <x:c r="C37" s="13"/>
      <x:c r="D37" s="13"/>
      <x:c r="E37" s="27"/>
      <x:c r="F37" s="13"/>
      <x:c r="G37" s="13"/>
      <x:c r="H37" s="22"/>
      <x:c r="I37" s="13"/>
      <x:c r="J37" s="27"/>
      <x:c r="K37" s="13"/>
      <x:c r="L37" s="13"/>
    </x:row>
    <x:row r="38" ht="42" customHeight="1">
      <x:c r="A38" s="13"/>
      <x:c r="B38" s="13"/>
      <x:c r="C38" s="13"/>
      <x:c r="D38" s="13"/>
      <x:c r="E38" s="27"/>
      <x:c r="F38" s="13"/>
      <x:c r="G38" s="13"/>
      <x:c r="H38" s="22"/>
      <x:c r="I38" s="13"/>
      <x:c r="J38" s="27"/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5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Use the coverage row to document accepted agreement, covered receipts, locations, ownership, condition and price basis. Use a snapshot row for source, filters, timestamp and late-movement reconciliation.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Stage amount is blank for non-monetary evidence. Claim, acceptance, issued credit and settlement amounts overlap and must never be added across record types.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Close monetary work only with supplier disposition and finance evidence; purchasing-price updates may remain separate actions.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Enter physical stock at the agreed cutoff, then non-overlapping excluded and unresolved quantities. Document the agreement, snapshot and cutoff on Event evidence.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Amounts are proposed support under verified agreement terms. Inventory on hand or a lower supplier price alone does not create entitlement.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Read https://mandel.ai/blog/supplier-price-protection-claims for cutoff reconstruction and overlap checks.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https://mandel.ai/blog/supplier-price-protection-claims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C9:C38">
    <x:cfRule type="containsText" dxfId="10" priority="1" operator="containsText" text="Missing"/>
    <x:cfRule type="containsText" dxfId="11" priority="2" operator="containsText" text="Review"/>
    <x:cfRule type="containsText" dxfId="12" priority="3" operator="containsText" text="Overdue"/>
    <x:cfRule type="containsText" dxfId="13" priority="4" operator="containsText" text="Rejected"/>
    <x:cfRule type="containsText" dxfId="14" priority="5" operator="containsText" text="Blocked"/>
  </x:conditionalFormatting>
  <x:conditionalFormatting sqref="K9:K38">
    <x:cfRule type="containsText" dxfId="15" priority="6" operator="containsText" text="Missing"/>
    <x:cfRule type="containsText" dxfId="16" priority="7" operator="containsText" text="Review"/>
    <x:cfRule type="containsText" dxfId="17" priority="8" operator="containsText" text="Overdue"/>
    <x:cfRule type="containsText" dxfId="18" priority="9" operator="containsText" text="Rejected"/>
    <x:cfRule type="containsText" dxfId="19" priority="10" operator="containsText" text="Blocked"/>
  </x:conditionalFormatting>
  <x:dataValidations count="2">
    <x:dataValidation type="list" sqref="C9:C38">
      <x:formula1>"Coverage terms,Cutoff snapshot,Commercial approval,Finance review,Claim submission,Supplier acceptance,Credit issued,Finance settlement,Adjustment"</x:formula1>
    </x:dataValidation>
    <x:dataValidation type="list" sqref="K9:K38">
      <x:formula1>"Open,Waiting,Verified,Superseded,Closed"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0de8afcbcfdb4189"/>
  </x:tableParts>
</x:worksheet>
</file>